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590" firstSheet="2" activeTab="7"/>
  </bookViews>
  <sheets>
    <sheet name="21硕昆虫学" sheetId="1" r:id="rId1"/>
    <sheet name="21硕农药学" sheetId="2" r:id="rId2"/>
    <sheet name="21硕植物病理" sheetId="3" r:id="rId3"/>
    <sheet name="22硕昆虫" sheetId="5" r:id="rId4"/>
    <sheet name="22硕农药" sheetId="6" r:id="rId5"/>
    <sheet name="22硕病理" sheetId="4" r:id="rId6"/>
    <sheet name="22博士预备生" sheetId="7" r:id="rId7"/>
    <sheet name="23硕推免" sheetId="8" r:id="rId8"/>
    <sheet name="23硕农业昆虫与害虫防治" sheetId="9" r:id="rId9"/>
    <sheet name="23硕植物病理学" sheetId="10" r:id="rId10"/>
    <sheet name="23硕农药学" sheetId="11" r:id="rId11"/>
    <sheet name="23硕微生物学" sheetId="12" r:id="rId12"/>
    <sheet name="23硕资源利用与植物保护" sheetId="13" r:id="rId13"/>
    <sheet name="21博士昆虫" sheetId="14" r:id="rId14"/>
    <sheet name="21博士病理" sheetId="15" r:id="rId15"/>
    <sheet name="21博士农药" sheetId="16" r:id="rId16"/>
    <sheet name="22博士昆虫" sheetId="17" r:id="rId17"/>
    <sheet name="22博士农药" sheetId="18" r:id="rId18"/>
    <sheet name="22博士植病与群微" sheetId="19" r:id="rId19"/>
    <sheet name="23博士" sheetId="20" r:id="rId20"/>
  </sheets>
  <calcPr calcId="144525"/>
</workbook>
</file>

<file path=xl/sharedStrings.xml><?xml version="1.0" encoding="utf-8"?>
<sst xmlns="http://schemas.openxmlformats.org/spreadsheetml/2006/main" count="7529" uniqueCount="1510">
  <si>
    <t>植保学院硕士研究生（老生）学业奖学金、国家奖学金评优计分表汇总表</t>
  </si>
  <si>
    <t>序号</t>
  </si>
  <si>
    <t>学号</t>
  </si>
  <si>
    <t>姓名</t>
  </si>
  <si>
    <t>性别</t>
  </si>
  <si>
    <t>专业名称</t>
  </si>
  <si>
    <t>年级</t>
  </si>
  <si>
    <t>班级</t>
  </si>
  <si>
    <t>培养方式</t>
  </si>
  <si>
    <t>导师</t>
  </si>
  <si>
    <r>
      <rPr>
        <b/>
        <sz val="10"/>
        <color rgb="FF000000"/>
        <rFont val="宋体"/>
        <charset val="134"/>
      </rPr>
      <t>导师所属系</t>
    </r>
    <r>
      <rPr>
        <b/>
        <sz val="10"/>
        <color rgb="FFFF0000"/>
        <rFont val="宋体"/>
        <charset val="134"/>
      </rPr>
      <t>（以第一导师为标准为来分系，如是联合培养的，以校内导师来分系）</t>
    </r>
  </si>
  <si>
    <t>综合测评分</t>
  </si>
  <si>
    <t>总分（保留四位小数）</t>
  </si>
  <si>
    <t>备注</t>
  </si>
  <si>
    <t>1.思想道德与社会实践（满分20分）</t>
  </si>
  <si>
    <t>2.学习成绩（满分30分）</t>
  </si>
  <si>
    <t>3.科学研究（满分50分）</t>
  </si>
  <si>
    <t>吴洪鑫</t>
  </si>
  <si>
    <t>男</t>
  </si>
  <si>
    <t>农业昆虫与害虫防治</t>
  </si>
  <si>
    <t>2021级</t>
  </si>
  <si>
    <t>硕士6班</t>
  </si>
  <si>
    <t>非定向</t>
  </si>
  <si>
    <t>金丰良</t>
  </si>
  <si>
    <t>昆虫学</t>
  </si>
  <si>
    <t>一等奖</t>
  </si>
  <si>
    <t>梁钰铃</t>
  </si>
  <si>
    <t>女</t>
  </si>
  <si>
    <t>资源利用与植物保护</t>
  </si>
  <si>
    <t>硕士2班</t>
  </si>
  <si>
    <t>陆永跃</t>
  </si>
  <si>
    <t>优先一等</t>
  </si>
  <si>
    <t>周婷婷</t>
  </si>
  <si>
    <t>硕士1班</t>
  </si>
  <si>
    <t>黄振</t>
  </si>
  <si>
    <t>陈惠敏</t>
  </si>
  <si>
    <t>程代凤</t>
  </si>
  <si>
    <t>张彩虹</t>
  </si>
  <si>
    <t>硕士4班</t>
  </si>
  <si>
    <t>许小霞</t>
  </si>
  <si>
    <t>王亚洁</t>
  </si>
  <si>
    <t>杨春晓、潘慧鹏</t>
  </si>
  <si>
    <t>朱碧锋</t>
  </si>
  <si>
    <t>吴建辉</t>
  </si>
  <si>
    <t>郭秋红</t>
  </si>
  <si>
    <t>硕士3班</t>
  </si>
  <si>
    <t>王兴民</t>
  </si>
  <si>
    <t>毛孟飞</t>
  </si>
  <si>
    <t>许益镌</t>
  </si>
  <si>
    <t>王明慧</t>
  </si>
  <si>
    <t>桑文</t>
  </si>
  <si>
    <t>骆旭铭</t>
  </si>
  <si>
    <t>潘慧鹏</t>
  </si>
  <si>
    <t>赵明智</t>
  </si>
  <si>
    <t>刘卫欣</t>
  </si>
  <si>
    <t>许亚婷</t>
  </si>
  <si>
    <t>二等奖</t>
  </si>
  <si>
    <t>武书杰</t>
  </si>
  <si>
    <t>何余容</t>
  </si>
  <si>
    <t>杨荣蓉</t>
  </si>
  <si>
    <t>李佳云</t>
  </si>
  <si>
    <t>岑伊静</t>
  </si>
  <si>
    <t>张梦珂</t>
  </si>
  <si>
    <t>周辰彦</t>
  </si>
  <si>
    <t>张立富</t>
  </si>
  <si>
    <t>李文峰</t>
  </si>
  <si>
    <t>邓杰夫</t>
  </si>
  <si>
    <t>王磊</t>
  </si>
  <si>
    <t>滕飞越</t>
  </si>
  <si>
    <t>齐易香</t>
  </si>
  <si>
    <t>董永龙</t>
  </si>
  <si>
    <t>冼继东</t>
  </si>
  <si>
    <t>滕贺博</t>
  </si>
  <si>
    <t>杨小瑞</t>
  </si>
  <si>
    <t>冯纪梅</t>
  </si>
  <si>
    <t>康泽泓</t>
  </si>
  <si>
    <t>师大霞</t>
  </si>
  <si>
    <t>王德森</t>
  </si>
  <si>
    <t>白卫辉</t>
  </si>
  <si>
    <t>傅蓉</t>
  </si>
  <si>
    <t>陈逢浩</t>
  </si>
  <si>
    <t>秦鹏</t>
  </si>
  <si>
    <t>闫梦梦</t>
  </si>
  <si>
    <t>戴坚</t>
  </si>
  <si>
    <t>郭沣毅</t>
  </si>
  <si>
    <t>吴慧敏</t>
  </si>
  <si>
    <t>裴赛鹏</t>
  </si>
  <si>
    <t>何晓芳</t>
  </si>
  <si>
    <t>陈记娟</t>
  </si>
  <si>
    <t>梁腾达</t>
  </si>
  <si>
    <t>王敏</t>
  </si>
  <si>
    <t>王金萱</t>
  </si>
  <si>
    <t>周雨彤</t>
  </si>
  <si>
    <t>王兴民、邱宝利</t>
  </si>
  <si>
    <t>陶迅红</t>
  </si>
  <si>
    <t>张国芳</t>
  </si>
  <si>
    <t>王肖肖</t>
  </si>
  <si>
    <t>Shaukat Ali</t>
  </si>
  <si>
    <t>李兴涛</t>
  </si>
  <si>
    <t>三等奖</t>
  </si>
  <si>
    <t>黄乐婷</t>
  </si>
  <si>
    <t>陈科伟</t>
  </si>
  <si>
    <t>林文汉</t>
  </si>
  <si>
    <t>吴建辉、邱宝利</t>
  </si>
  <si>
    <t>高天翔</t>
  </si>
  <si>
    <t>邱佳仁</t>
  </si>
  <si>
    <t>李潘潘</t>
  </si>
  <si>
    <t>王静</t>
  </si>
  <si>
    <t>桑文、邱宝利</t>
  </si>
  <si>
    <t>韦伶蓉</t>
  </si>
  <si>
    <t>李岱璇</t>
  </si>
  <si>
    <t>王厚帅</t>
  </si>
  <si>
    <t>陈宜明</t>
  </si>
  <si>
    <t>韦雪媛</t>
  </si>
  <si>
    <t>肖俊健</t>
  </si>
  <si>
    <t>李敦松</t>
  </si>
  <si>
    <t>林博健</t>
  </si>
  <si>
    <t>郑玉姣</t>
  </si>
  <si>
    <t>徐齐云、王磊</t>
  </si>
  <si>
    <t>莫振钻</t>
  </si>
  <si>
    <t>张舒昊</t>
  </si>
  <si>
    <t>关天博</t>
  </si>
  <si>
    <t>20212022001</t>
  </si>
  <si>
    <t>陈斐然</t>
  </si>
  <si>
    <t>李珉珉</t>
  </si>
  <si>
    <t>休学</t>
  </si>
  <si>
    <t>张磊红</t>
  </si>
  <si>
    <t>刘承兰</t>
  </si>
  <si>
    <t>农药学</t>
  </si>
  <si>
    <t>杨正义</t>
  </si>
  <si>
    <t>刘婕</t>
  </si>
  <si>
    <t>李世帆</t>
  </si>
  <si>
    <t>硕士7班</t>
  </si>
  <si>
    <t>翁群芳</t>
  </si>
  <si>
    <t>惠彦敏</t>
  </si>
  <si>
    <t>刘家莉</t>
  </si>
  <si>
    <t>张宇华</t>
  </si>
  <si>
    <t>易欣</t>
  </si>
  <si>
    <t>周婧潼</t>
  </si>
  <si>
    <t>张志祥</t>
  </si>
  <si>
    <t>谢青榕</t>
  </si>
  <si>
    <t>伍欣宙</t>
  </si>
  <si>
    <t>姜莉伟</t>
  </si>
  <si>
    <t>钟国华</t>
  </si>
  <si>
    <t>彭泓翔</t>
  </si>
  <si>
    <t>赵晨</t>
  </si>
  <si>
    <t xml:space="preserve">蒲春梅 </t>
  </si>
  <si>
    <t>徐汉虹</t>
  </si>
  <si>
    <t>刘苗姣</t>
  </si>
  <si>
    <t>许逸翥</t>
  </si>
  <si>
    <t>陈慧雅</t>
  </si>
  <si>
    <t>优先国奖+二等奖</t>
  </si>
  <si>
    <t>王玺茜</t>
  </si>
  <si>
    <t>区翠仪</t>
  </si>
  <si>
    <t>胡琼波</t>
  </si>
  <si>
    <t>李林</t>
  </si>
  <si>
    <t>庞素芸</t>
  </si>
  <si>
    <t>易婷</t>
  </si>
  <si>
    <t>田永清</t>
  </si>
  <si>
    <t>刘蓉</t>
  </si>
  <si>
    <t>许智帆</t>
  </si>
  <si>
    <t>周嘉润</t>
  </si>
  <si>
    <t>黄钰迪</t>
  </si>
  <si>
    <t>欧紫越</t>
  </si>
  <si>
    <t>薛军傲</t>
  </si>
  <si>
    <t>曾鑫年</t>
  </si>
  <si>
    <t>伍健</t>
  </si>
  <si>
    <t>皮娜娜</t>
  </si>
  <si>
    <t>李霖</t>
  </si>
  <si>
    <t>娄梦奇</t>
  </si>
  <si>
    <t>廖美德</t>
  </si>
  <si>
    <t>段秀锋</t>
  </si>
  <si>
    <t>杨晓云</t>
  </si>
  <si>
    <t>陈文龙</t>
  </si>
  <si>
    <t>陈莹莹</t>
  </si>
  <si>
    <t>杜寒冰</t>
  </si>
  <si>
    <t>李海晴</t>
  </si>
  <si>
    <t>黄家健</t>
  </si>
  <si>
    <t>刘夏娜</t>
  </si>
  <si>
    <t>江定心</t>
  </si>
  <si>
    <t>张祥玉</t>
  </si>
  <si>
    <t>贾冀鹏</t>
  </si>
  <si>
    <t>王博通</t>
  </si>
  <si>
    <t>黄佩然</t>
  </si>
  <si>
    <t>余英豪</t>
  </si>
  <si>
    <t>马露露</t>
  </si>
  <si>
    <t>李世伟</t>
  </si>
  <si>
    <t>李朝政</t>
  </si>
  <si>
    <t>林菲</t>
  </si>
  <si>
    <t>刘进</t>
  </si>
  <si>
    <t>肖子维</t>
  </si>
  <si>
    <t>杜雨杭</t>
  </si>
  <si>
    <t>王滔华</t>
  </si>
  <si>
    <t>曾茂胜</t>
  </si>
  <si>
    <t>李珂</t>
  </si>
  <si>
    <t>黄继光</t>
  </si>
  <si>
    <t>陈炜杰</t>
  </si>
  <si>
    <t>郑溪鑫</t>
  </si>
  <si>
    <t>张俊辉</t>
  </si>
  <si>
    <t>索佳琪</t>
  </si>
  <si>
    <t>钮越</t>
  </si>
  <si>
    <t>武春屹</t>
  </si>
  <si>
    <t>唐诗琪</t>
  </si>
  <si>
    <t>郭德康</t>
  </si>
  <si>
    <t>桑杰</t>
  </si>
  <si>
    <t>资源利用与环境保护</t>
  </si>
  <si>
    <t>周利娟</t>
  </si>
  <si>
    <t>宋智博</t>
  </si>
  <si>
    <t>周靖凯</t>
  </si>
  <si>
    <t>挂科</t>
  </si>
  <si>
    <t>陈家欣</t>
  </si>
  <si>
    <t>20212047016</t>
  </si>
  <si>
    <t>陈淑珍</t>
  </si>
  <si>
    <t>微生物学</t>
  </si>
  <si>
    <t>硕士8班</t>
  </si>
  <si>
    <t>徐泽凌</t>
  </si>
  <si>
    <t>植物病理学</t>
  </si>
  <si>
    <t>20212047032</t>
  </si>
  <si>
    <t>张希东</t>
  </si>
  <si>
    <t>陈少华</t>
  </si>
  <si>
    <t>李佳宝</t>
  </si>
  <si>
    <t>崔紫宁</t>
  </si>
  <si>
    <t>20212021012</t>
  </si>
  <si>
    <t>王成</t>
  </si>
  <si>
    <t>硕士5班</t>
  </si>
  <si>
    <t>郑正</t>
  </si>
  <si>
    <t>20212021002</t>
  </si>
  <si>
    <t>陈恺宏</t>
  </si>
  <si>
    <t>刘琼光</t>
  </si>
  <si>
    <t>20212047030</t>
  </si>
  <si>
    <t>徐梓锐</t>
  </si>
  <si>
    <t>张炼辉</t>
  </si>
  <si>
    <t>20212021020</t>
  </si>
  <si>
    <t>张景添</t>
  </si>
  <si>
    <t>邓晓玲</t>
  </si>
  <si>
    <t>20212021008</t>
  </si>
  <si>
    <t>刘茜芫</t>
  </si>
  <si>
    <t>习平根</t>
  </si>
  <si>
    <t>20212047017</t>
  </si>
  <si>
    <t>丁梦凡</t>
  </si>
  <si>
    <t>周筱帆</t>
  </si>
  <si>
    <t>王鑫</t>
  </si>
  <si>
    <t>李华平、李鹏飞</t>
  </si>
  <si>
    <t>张煜</t>
  </si>
  <si>
    <t>卓侃</t>
  </si>
  <si>
    <t>李云</t>
  </si>
  <si>
    <t>唐淞</t>
  </si>
  <si>
    <t>常长青</t>
  </si>
  <si>
    <t>李小凤</t>
  </si>
  <si>
    <t>宋雨</t>
  </si>
  <si>
    <t>姜子德、孔广辉</t>
  </si>
  <si>
    <t>王慧中</t>
  </si>
  <si>
    <t>徐春玲</t>
  </si>
  <si>
    <t>晏瑞岭</t>
  </si>
  <si>
    <t>杨新</t>
  </si>
  <si>
    <t>20212047028</t>
  </si>
  <si>
    <t>吴思仪</t>
  </si>
  <si>
    <t>国奖+二等奖</t>
  </si>
  <si>
    <t>20212047021</t>
  </si>
  <si>
    <t>雷棋棋</t>
  </si>
  <si>
    <t>钟剑锋</t>
  </si>
  <si>
    <t>20212021003</t>
  </si>
  <si>
    <t>崔晓青</t>
  </si>
  <si>
    <t>许美容</t>
  </si>
  <si>
    <t>20212021006</t>
  </si>
  <si>
    <t>李玉贞</t>
  </si>
  <si>
    <t>群体微生物研究中心</t>
  </si>
  <si>
    <t>202131338173</t>
  </si>
  <si>
    <t>李瑞环</t>
  </si>
  <si>
    <t>纪春艳</t>
  </si>
  <si>
    <t>20212021024</t>
  </si>
  <si>
    <t>周斯琦</t>
  </si>
  <si>
    <t>周国辉</t>
  </si>
  <si>
    <t>20212047025</t>
  </si>
  <si>
    <t>刘甜</t>
  </si>
  <si>
    <t>张芙蓉</t>
  </si>
  <si>
    <t>李敏慧</t>
  </si>
  <si>
    <t>20212021023</t>
  </si>
  <si>
    <t>周钢强</t>
  </si>
  <si>
    <t>孔广辉</t>
  </si>
  <si>
    <t>施顷川</t>
  </si>
  <si>
    <t>李云锋</t>
  </si>
  <si>
    <t>20212021013</t>
  </si>
  <si>
    <t>王莉</t>
  </si>
  <si>
    <t>周而勋</t>
  </si>
  <si>
    <t>20212047031</t>
  </si>
  <si>
    <t>袁敏</t>
  </si>
  <si>
    <t>戴伟君</t>
  </si>
  <si>
    <t>20212021005</t>
  </si>
  <si>
    <t>何嘉慧</t>
  </si>
  <si>
    <t>20212021016</t>
  </si>
  <si>
    <t>薛维</t>
  </si>
  <si>
    <t>廖立胜</t>
  </si>
  <si>
    <t>范煜</t>
  </si>
  <si>
    <t>潘斐</t>
  </si>
  <si>
    <t>20212021019</t>
  </si>
  <si>
    <t>袁梅婷</t>
  </si>
  <si>
    <t>邓懿祯</t>
  </si>
  <si>
    <t>张鑫</t>
  </si>
  <si>
    <t>周佳暖</t>
  </si>
  <si>
    <t>20212047018</t>
  </si>
  <si>
    <t>冯汝晴</t>
  </si>
  <si>
    <t>20212047026</t>
  </si>
  <si>
    <t>邱铭慧</t>
  </si>
  <si>
    <t>20212021022</t>
  </si>
  <si>
    <t>张心宁</t>
  </si>
  <si>
    <t>姜子德</t>
  </si>
  <si>
    <t>20212021017</t>
  </si>
  <si>
    <t>杨帅</t>
  </si>
  <si>
    <t>谢辉</t>
  </si>
  <si>
    <t>20212021015</t>
  </si>
  <si>
    <t>谢丽珠</t>
  </si>
  <si>
    <t>吴浩芳</t>
  </si>
  <si>
    <t>单小玲</t>
  </si>
  <si>
    <t>20212021025</t>
  </si>
  <si>
    <t>周晓姝</t>
  </si>
  <si>
    <t>梁家茵</t>
  </si>
  <si>
    <t>张钰晴</t>
  </si>
  <si>
    <t>陈华丽</t>
  </si>
  <si>
    <t>20212021014</t>
  </si>
  <si>
    <t>吴绍展</t>
  </si>
  <si>
    <t>常长青、谢丽娟</t>
  </si>
  <si>
    <t>20212047024</t>
  </si>
  <si>
    <t>林晓静</t>
  </si>
  <si>
    <t>陈伟东</t>
  </si>
  <si>
    <t>邓懿桢</t>
  </si>
  <si>
    <t>吴艳</t>
  </si>
  <si>
    <t>张智嘉</t>
  </si>
  <si>
    <t>颜婧雅</t>
  </si>
  <si>
    <t>张彤</t>
  </si>
  <si>
    <t>20212021010</t>
  </si>
  <si>
    <t>刘小雪</t>
  </si>
  <si>
    <t>舒灿伟</t>
  </si>
  <si>
    <t>20212021004</t>
  </si>
  <si>
    <t>方天懿</t>
  </si>
  <si>
    <t>林柏荣</t>
  </si>
  <si>
    <t>高华贵</t>
  </si>
  <si>
    <t>包竹君</t>
  </si>
  <si>
    <t>20212021021</t>
  </si>
  <si>
    <t>张娜</t>
  </si>
  <si>
    <t>王燕</t>
  </si>
  <si>
    <t>王新荣</t>
  </si>
  <si>
    <t>陈又琳</t>
  </si>
  <si>
    <t>廖金铃、林柏荣</t>
  </si>
  <si>
    <t>20212047023</t>
  </si>
  <si>
    <t>李星星</t>
  </si>
  <si>
    <t>刘定祥</t>
  </si>
  <si>
    <t>20212047022</t>
  </si>
  <si>
    <t>李婷</t>
  </si>
  <si>
    <t>王愿</t>
  </si>
  <si>
    <t>何自福、周国辉</t>
  </si>
  <si>
    <t>20212047027</t>
  </si>
  <si>
    <t>谈旭</t>
  </si>
  <si>
    <t>叶雯华</t>
  </si>
  <si>
    <t>20212021001</t>
  </si>
  <si>
    <t>蔡书静</t>
  </si>
  <si>
    <t>赵小燕</t>
  </si>
  <si>
    <t>王俊霞</t>
  </si>
  <si>
    <t>黄智星</t>
  </si>
  <si>
    <t>董津育</t>
  </si>
  <si>
    <t>20212047019</t>
  </si>
  <si>
    <t>古倩儿</t>
  </si>
  <si>
    <t>20212021018</t>
  </si>
  <si>
    <t>杨志</t>
  </si>
  <si>
    <t>李华平</t>
  </si>
  <si>
    <t>王思懿</t>
  </si>
  <si>
    <t>阮小蕾</t>
  </si>
  <si>
    <t>韩野腾</t>
  </si>
  <si>
    <t>万嘉欣</t>
  </si>
  <si>
    <t>朱红惠 李华平</t>
  </si>
  <si>
    <t>卢咏思</t>
  </si>
  <si>
    <t>饶雪琴</t>
  </si>
  <si>
    <t>赵嘉露</t>
  </si>
  <si>
    <t>梁秋红</t>
  </si>
  <si>
    <t>20212021007</t>
  </si>
  <si>
    <t>李芷君</t>
  </si>
  <si>
    <t>高瑞峰</t>
  </si>
  <si>
    <t>左婷</t>
  </si>
  <si>
    <t>文艳华</t>
  </si>
  <si>
    <t>张霄汉</t>
  </si>
  <si>
    <t>20212021011</t>
  </si>
  <si>
    <t>明梁平</t>
  </si>
  <si>
    <t>20212021009</t>
  </si>
  <si>
    <t>刘婷</t>
  </si>
  <si>
    <t>常长青、齐华</t>
  </si>
  <si>
    <r>
      <rPr>
        <b/>
        <sz val="12"/>
        <color rgb="FF000000"/>
        <rFont val="仿宋"/>
        <charset val="134"/>
      </rPr>
      <t>导师所属系</t>
    </r>
    <r>
      <rPr>
        <b/>
        <sz val="12"/>
        <color rgb="FFFF0000"/>
        <rFont val="仿宋"/>
        <charset val="134"/>
      </rPr>
      <t>（以第一导师为标准为来分系，如是联合培养的，以校内导师来分系）</t>
    </r>
  </si>
  <si>
    <t>刘俊娜</t>
  </si>
  <si>
    <t>2022级</t>
  </si>
  <si>
    <t>20223138287</t>
  </si>
  <si>
    <t>何雨芯</t>
  </si>
  <si>
    <t>李玉玲</t>
  </si>
  <si>
    <t>20223138382</t>
  </si>
  <si>
    <t>张全洪</t>
  </si>
  <si>
    <t>黄楚阳</t>
  </si>
  <si>
    <t>郭梁</t>
  </si>
  <si>
    <t>杨果润</t>
  </si>
  <si>
    <t>20223138253</t>
  </si>
  <si>
    <t>蔡心妍</t>
  </si>
  <si>
    <t>20223138299</t>
  </si>
  <si>
    <t>李豆豆</t>
  </si>
  <si>
    <t>何洁岚</t>
  </si>
  <si>
    <t>孔维贞</t>
  </si>
  <si>
    <t>邱宝利</t>
  </si>
  <si>
    <t>柯增源</t>
  </si>
  <si>
    <t>20223138376</t>
  </si>
  <si>
    <t>岳阔</t>
  </si>
  <si>
    <t>林烘毅</t>
  </si>
  <si>
    <t>陈惠梅</t>
  </si>
  <si>
    <t xml:space="preserve">王磊
</t>
  </si>
  <si>
    <t>谭识健</t>
  </si>
  <si>
    <t>蒋炎炩</t>
  </si>
  <si>
    <t>梁绮玲</t>
  </si>
  <si>
    <t>韦慧</t>
  </si>
  <si>
    <t>20223138377</t>
  </si>
  <si>
    <t>曾丽媛</t>
  </si>
  <si>
    <t>沈斌斌</t>
  </si>
  <si>
    <t>宋允波</t>
  </si>
  <si>
    <t>洪璟昕</t>
  </si>
  <si>
    <t>阳宇童</t>
  </si>
  <si>
    <t>曹莉 金丰良</t>
  </si>
  <si>
    <t>叶龙</t>
  </si>
  <si>
    <t>李皓龙</t>
  </si>
  <si>
    <t>张玉豪</t>
  </si>
  <si>
    <t>范敏</t>
  </si>
  <si>
    <t>刘怡凡</t>
  </si>
  <si>
    <t>黄圆圆</t>
  </si>
  <si>
    <t>20223138317</t>
  </si>
  <si>
    <t>吕兰兰</t>
  </si>
  <si>
    <t>20223138321</t>
  </si>
  <si>
    <t>马富财</t>
  </si>
  <si>
    <t>李冉</t>
  </si>
  <si>
    <t>20223138285</t>
  </si>
  <si>
    <t>何丽艳</t>
  </si>
  <si>
    <t>吕晓露</t>
  </si>
  <si>
    <t>20223138274</t>
  </si>
  <si>
    <t>范苇</t>
  </si>
  <si>
    <t>20223138310</t>
  </si>
  <si>
    <t>蔺良杰</t>
  </si>
  <si>
    <t>20223138335</t>
  </si>
  <si>
    <t>冉笑彤</t>
  </si>
  <si>
    <t>罗国鸿</t>
  </si>
  <si>
    <t>20223138342</t>
  </si>
  <si>
    <t>王飞</t>
  </si>
  <si>
    <t>20223138366</t>
  </si>
  <si>
    <t>杨晓彤</t>
  </si>
  <si>
    <t>夏玥</t>
  </si>
  <si>
    <t>20223138298</t>
  </si>
  <si>
    <t>李昂</t>
  </si>
  <si>
    <t>20223138271</t>
  </si>
  <si>
    <t>杜文艳</t>
  </si>
  <si>
    <t>20223138374</t>
  </si>
  <si>
    <t>余元斌</t>
  </si>
  <si>
    <t>20223138262</t>
  </si>
  <si>
    <t>陈健</t>
  </si>
  <si>
    <t>杨颖</t>
  </si>
  <si>
    <t>易方钊</t>
  </si>
  <si>
    <t>SHAUKAT ALI</t>
  </si>
  <si>
    <t>20223138311</t>
  </si>
  <si>
    <t>刘贵迎</t>
  </si>
  <si>
    <t>黄煜阳</t>
  </si>
  <si>
    <t>翟晨栋</t>
  </si>
  <si>
    <t>张振飞</t>
  </si>
  <si>
    <t>20223138332</t>
  </si>
  <si>
    <t>乔楚航</t>
  </si>
  <si>
    <t>20223138383</t>
  </si>
  <si>
    <t>张泉</t>
  </si>
  <si>
    <t>加鑫</t>
  </si>
  <si>
    <t>左天航</t>
  </si>
  <si>
    <t>20223138304</t>
  </si>
  <si>
    <t>李越龙</t>
  </si>
  <si>
    <t>20223138294</t>
  </si>
  <si>
    <t>黄镇东</t>
  </si>
  <si>
    <t>周家怡</t>
  </si>
  <si>
    <t>李志强</t>
  </si>
  <si>
    <t>20223138303</t>
  </si>
  <si>
    <t>李迎秋</t>
  </si>
  <si>
    <t>20223138272</t>
  </si>
  <si>
    <t>范俊巧</t>
  </si>
  <si>
    <t>20223138263</t>
  </si>
  <si>
    <t>陈洁</t>
  </si>
  <si>
    <t>20223138375</t>
  </si>
  <si>
    <t>袁梓淇</t>
  </si>
  <si>
    <t>20223138346</t>
  </si>
  <si>
    <t>王志超</t>
  </si>
  <si>
    <t>20223138277</t>
  </si>
  <si>
    <t>付伟</t>
  </si>
  <si>
    <t>20223138361</t>
  </si>
  <si>
    <t>熊泽恩</t>
  </si>
  <si>
    <t>吴瑞璇</t>
  </si>
  <si>
    <t>何佳怡</t>
  </si>
  <si>
    <t>唐家宏</t>
  </si>
  <si>
    <t>常金哲</t>
  </si>
  <si>
    <t>杜澎锐</t>
  </si>
  <si>
    <t>刘俊</t>
  </si>
  <si>
    <t>刘鹏鹏</t>
  </si>
  <si>
    <t>苗晓冉</t>
  </si>
  <si>
    <t>蒋雅丽</t>
  </si>
  <si>
    <t>20223138347</t>
  </si>
  <si>
    <t>温嘉祺</t>
  </si>
  <si>
    <t>林楚晓</t>
  </si>
  <si>
    <t>朱诗琪</t>
  </si>
  <si>
    <t>杨镕飞</t>
  </si>
  <si>
    <t>秦凯凯</t>
  </si>
  <si>
    <t>张琬迪</t>
  </si>
  <si>
    <t>李珍</t>
  </si>
  <si>
    <t>温文林</t>
  </si>
  <si>
    <t>渠文静</t>
  </si>
  <si>
    <t>姚晓青</t>
  </si>
  <si>
    <t>20223138378</t>
  </si>
  <si>
    <t>曾宇昊</t>
  </si>
  <si>
    <t>赵玉辉</t>
  </si>
  <si>
    <t>刘诗燕</t>
  </si>
  <si>
    <t>张学风</t>
  </si>
  <si>
    <t>潘千慧</t>
  </si>
  <si>
    <t>邢书源</t>
  </si>
  <si>
    <t>孟翔坤</t>
  </si>
  <si>
    <t>陈琦椿</t>
  </si>
  <si>
    <t>陈慧心</t>
  </si>
  <si>
    <t>植物保护与资源利用</t>
  </si>
  <si>
    <t>周向荣</t>
  </si>
  <si>
    <t>胡俊豪</t>
  </si>
  <si>
    <t>梁岳</t>
  </si>
  <si>
    <t>安玉兴</t>
  </si>
  <si>
    <t>刘泽华</t>
  </si>
  <si>
    <t>易春海</t>
  </si>
  <si>
    <t>吕海燕</t>
  </si>
  <si>
    <t>马健</t>
  </si>
  <si>
    <t>李芳</t>
  </si>
  <si>
    <t>罗畅</t>
  </si>
  <si>
    <t>邓舒琪</t>
  </si>
  <si>
    <t>蓝锦强</t>
  </si>
  <si>
    <t>王可依</t>
  </si>
  <si>
    <t>侯迎新</t>
  </si>
  <si>
    <t>钱国钊</t>
  </si>
  <si>
    <t>陈建均</t>
  </si>
  <si>
    <t>杨新宇</t>
  </si>
  <si>
    <t>柴云龙</t>
  </si>
  <si>
    <t>王曼文</t>
  </si>
  <si>
    <t>潘春柳</t>
  </si>
  <si>
    <t>孙楠</t>
  </si>
  <si>
    <t>周丽娟</t>
  </si>
  <si>
    <t>邵乐怡</t>
  </si>
  <si>
    <t>叶旭朗</t>
  </si>
  <si>
    <t>唐浩尧</t>
  </si>
  <si>
    <t>李泽璞</t>
  </si>
  <si>
    <t>郭维康</t>
  </si>
  <si>
    <t>谢静</t>
  </si>
  <si>
    <t>陈凯谱</t>
  </si>
  <si>
    <t>赵建继</t>
  </si>
  <si>
    <t>梅诗琼</t>
  </si>
  <si>
    <t>李弘湛</t>
  </si>
  <si>
    <t>宋云雪</t>
  </si>
  <si>
    <t>陈冠晓</t>
  </si>
  <si>
    <t>1</t>
  </si>
  <si>
    <t>20222047024</t>
  </si>
  <si>
    <t>朱禧贤</t>
  </si>
  <si>
    <t>2</t>
  </si>
  <si>
    <t>高晨莹</t>
  </si>
  <si>
    <t>资源利用于植物保护</t>
  </si>
  <si>
    <t>3</t>
  </si>
  <si>
    <t>黎媛婧</t>
  </si>
  <si>
    <t>4</t>
  </si>
  <si>
    <t>肖俊博</t>
  </si>
  <si>
    <t>5</t>
  </si>
  <si>
    <t>张一飞</t>
  </si>
  <si>
    <t>6</t>
  </si>
  <si>
    <t>刘莹莹</t>
  </si>
  <si>
    <t>李鹏飞</t>
  </si>
  <si>
    <t>7</t>
  </si>
  <si>
    <t>李紫怡</t>
  </si>
  <si>
    <t>8</t>
  </si>
  <si>
    <t>宋浩冉</t>
  </si>
  <si>
    <t>9</t>
  </si>
  <si>
    <t>叶雨婷</t>
  </si>
  <si>
    <t>10</t>
  </si>
  <si>
    <t>黎倩莹</t>
  </si>
  <si>
    <t>11</t>
  </si>
  <si>
    <t>20222021006</t>
  </si>
  <si>
    <t>李锐</t>
  </si>
  <si>
    <t>12</t>
  </si>
  <si>
    <t>席雨晴</t>
  </si>
  <si>
    <t>13</t>
  </si>
  <si>
    <t>陈香桃</t>
  </si>
  <si>
    <t>14</t>
  </si>
  <si>
    <t>邱燕婷</t>
  </si>
  <si>
    <t>15</t>
  </si>
  <si>
    <t>郑晓端</t>
  </si>
  <si>
    <t>16</t>
  </si>
  <si>
    <t>张伟欣</t>
  </si>
  <si>
    <t>常长青、邓旺秋</t>
  </si>
  <si>
    <t>17</t>
  </si>
  <si>
    <t>胡盼盼</t>
  </si>
  <si>
    <t>18</t>
  </si>
  <si>
    <t>陈少芳</t>
  </si>
  <si>
    <t>19</t>
  </si>
  <si>
    <t>管艳辉</t>
  </si>
  <si>
    <t>20</t>
  </si>
  <si>
    <t>王佳淳</t>
  </si>
  <si>
    <t>21</t>
  </si>
  <si>
    <t>吴家成</t>
  </si>
  <si>
    <t>22</t>
  </si>
  <si>
    <t>何晓娴</t>
  </si>
  <si>
    <t>23</t>
  </si>
  <si>
    <t>黄宇龙</t>
  </si>
  <si>
    <t>24</t>
  </si>
  <si>
    <t>张辉燕</t>
  </si>
  <si>
    <t>25</t>
  </si>
  <si>
    <t>梁树彬</t>
  </si>
  <si>
    <t>26</t>
  </si>
  <si>
    <t>20222047022</t>
  </si>
  <si>
    <t>植彩玲</t>
  </si>
  <si>
    <t>27</t>
  </si>
  <si>
    <t>20222021012</t>
  </si>
  <si>
    <t>潘欣</t>
  </si>
  <si>
    <t>28</t>
  </si>
  <si>
    <t>吴炜妍</t>
  </si>
  <si>
    <t>29</t>
  </si>
  <si>
    <t>陈欣儿</t>
  </si>
  <si>
    <t>30</t>
  </si>
  <si>
    <t>陆洋</t>
  </si>
  <si>
    <t>31</t>
  </si>
  <si>
    <t>熊慕然</t>
  </si>
  <si>
    <t>32</t>
  </si>
  <si>
    <t>廖燕</t>
  </si>
  <si>
    <t>33</t>
  </si>
  <si>
    <t>冯莹</t>
  </si>
  <si>
    <t>34</t>
  </si>
  <si>
    <t>陈程</t>
  </si>
  <si>
    <t>35</t>
  </si>
  <si>
    <t>易江兰</t>
  </si>
  <si>
    <t>36</t>
  </si>
  <si>
    <t>莫秀密</t>
  </si>
  <si>
    <t>37</t>
  </si>
  <si>
    <t>陈炜伦</t>
  </si>
  <si>
    <t>38</t>
  </si>
  <si>
    <t>李泳霖</t>
  </si>
  <si>
    <t>39</t>
  </si>
  <si>
    <t>20222021009</t>
  </si>
  <si>
    <t>刘慧</t>
  </si>
  <si>
    <t>张炼辉、陈少华</t>
  </si>
  <si>
    <t>40</t>
  </si>
  <si>
    <t>何成成</t>
  </si>
  <si>
    <t>41</t>
  </si>
  <si>
    <t>曹戈辉</t>
  </si>
  <si>
    <t>42</t>
  </si>
  <si>
    <t>20222047016</t>
  </si>
  <si>
    <t>胡志剑</t>
  </si>
  <si>
    <t>43</t>
  </si>
  <si>
    <t>郭蕊</t>
  </si>
  <si>
    <t>44</t>
  </si>
  <si>
    <t>胡宗镇</t>
  </si>
  <si>
    <t>45</t>
  </si>
  <si>
    <t>都梦丹</t>
  </si>
  <si>
    <t>汤亚飞</t>
  </si>
  <si>
    <t>46</t>
  </si>
  <si>
    <t>张静怡</t>
  </si>
  <si>
    <t>47</t>
  </si>
  <si>
    <t>黄美壬</t>
  </si>
  <si>
    <t>48</t>
  </si>
  <si>
    <t>吴瑶瑶</t>
  </si>
  <si>
    <t>49</t>
  </si>
  <si>
    <t>刘秋梅</t>
  </si>
  <si>
    <t>50</t>
  </si>
  <si>
    <t>马冲</t>
  </si>
  <si>
    <t>51</t>
  </si>
  <si>
    <t>刘松松</t>
  </si>
  <si>
    <t>52</t>
  </si>
  <si>
    <t>马旖旎</t>
  </si>
  <si>
    <t>53</t>
  </si>
  <si>
    <t>周晓晴</t>
  </si>
  <si>
    <t>54</t>
  </si>
  <si>
    <t>钟馨怡</t>
  </si>
  <si>
    <t>55</t>
  </si>
  <si>
    <t>唐晓琳</t>
  </si>
  <si>
    <t>56</t>
  </si>
  <si>
    <t>许兆葳</t>
  </si>
  <si>
    <t>57</t>
  </si>
  <si>
    <t>黄念霜</t>
  </si>
  <si>
    <t>58</t>
  </si>
  <si>
    <t>谢文彬</t>
  </si>
  <si>
    <t>59</t>
  </si>
  <si>
    <t>陈靖涵</t>
  </si>
  <si>
    <t>60</t>
  </si>
  <si>
    <t>温咏琪</t>
  </si>
  <si>
    <t>61</t>
  </si>
  <si>
    <t>易奥云</t>
  </si>
  <si>
    <t>62</t>
  </si>
  <si>
    <t>金龙祺</t>
  </si>
  <si>
    <t>63</t>
  </si>
  <si>
    <t>杨楚琪</t>
  </si>
  <si>
    <t>64</t>
  </si>
  <si>
    <t>20222021003</t>
  </si>
  <si>
    <t>冯嘉颖</t>
  </si>
  <si>
    <t>65</t>
  </si>
  <si>
    <t>刘建乐</t>
  </si>
  <si>
    <t>66</t>
  </si>
  <si>
    <t>丛政</t>
  </si>
  <si>
    <t>67</t>
  </si>
  <si>
    <t>20222021010</t>
  </si>
  <si>
    <t>刘润沛</t>
  </si>
  <si>
    <t>68</t>
  </si>
  <si>
    <t>丁晓</t>
  </si>
  <si>
    <t>69</t>
  </si>
  <si>
    <t>黎家明</t>
  </si>
  <si>
    <t>70</t>
  </si>
  <si>
    <t>陈迪杰</t>
  </si>
  <si>
    <t>71</t>
  </si>
  <si>
    <t>奚有为</t>
  </si>
  <si>
    <t>何自福</t>
  </si>
  <si>
    <t>72</t>
  </si>
  <si>
    <t>陈明</t>
  </si>
  <si>
    <t>张炼辉、徐泽凌</t>
  </si>
  <si>
    <t>73</t>
  </si>
  <si>
    <t>孙华键</t>
  </si>
  <si>
    <t>74</t>
  </si>
  <si>
    <t>黄钦诗</t>
  </si>
  <si>
    <t>75</t>
  </si>
  <si>
    <t>张政鑫</t>
  </si>
  <si>
    <t>76</t>
  </si>
  <si>
    <t>沈汝彬</t>
  </si>
  <si>
    <t>77</t>
  </si>
  <si>
    <t>20222047018</t>
  </si>
  <si>
    <t>赖域主</t>
  </si>
  <si>
    <t>78</t>
  </si>
  <si>
    <t>朱迪</t>
  </si>
  <si>
    <t>79</t>
  </si>
  <si>
    <t>李佳丽</t>
  </si>
  <si>
    <t>朱红惠、李华平</t>
  </si>
  <si>
    <t>80</t>
  </si>
  <si>
    <t>梁栌丹</t>
  </si>
  <si>
    <t>11.65</t>
  </si>
  <si>
    <t>27.5786</t>
  </si>
  <si>
    <t>81</t>
  </si>
  <si>
    <t>冯俊辉</t>
  </si>
  <si>
    <t>82</t>
  </si>
  <si>
    <t>陈剑锋</t>
  </si>
  <si>
    <t>黄宇婷</t>
  </si>
  <si>
    <r>
      <rPr>
        <sz val="10"/>
        <color theme="1"/>
        <rFont val="宋体"/>
        <charset val="134"/>
      </rPr>
      <t>序号</t>
    </r>
  </si>
  <si>
    <r>
      <rPr>
        <sz val="10"/>
        <color theme="1"/>
        <rFont val="宋体"/>
        <charset val="134"/>
      </rPr>
      <t>学号</t>
    </r>
  </si>
  <si>
    <r>
      <rPr>
        <sz val="10"/>
        <color theme="1"/>
        <rFont val="宋体"/>
        <charset val="134"/>
      </rPr>
      <t>姓名</t>
    </r>
  </si>
  <si>
    <r>
      <rPr>
        <sz val="10"/>
        <color theme="1"/>
        <rFont val="宋体"/>
        <charset val="134"/>
      </rPr>
      <t>性别</t>
    </r>
  </si>
  <si>
    <r>
      <rPr>
        <sz val="10"/>
        <color theme="1"/>
        <rFont val="宋体"/>
        <charset val="134"/>
      </rPr>
      <t>专业名称</t>
    </r>
  </si>
  <si>
    <r>
      <rPr>
        <sz val="10"/>
        <color theme="1"/>
        <rFont val="宋体"/>
        <charset val="134"/>
      </rPr>
      <t>培养方式</t>
    </r>
  </si>
  <si>
    <r>
      <rPr>
        <sz val="10"/>
        <color theme="1"/>
        <rFont val="宋体"/>
        <charset val="134"/>
      </rPr>
      <t>导师</t>
    </r>
  </si>
  <si>
    <r>
      <rPr>
        <sz val="10"/>
        <color theme="1"/>
        <rFont val="宋体"/>
        <charset val="134"/>
      </rPr>
      <t>班级</t>
    </r>
  </si>
  <si>
    <r>
      <rPr>
        <sz val="20"/>
        <color theme="1"/>
        <rFont val="宋体"/>
        <charset val="134"/>
      </rPr>
      <t>优先条件（对应条件下打</t>
    </r>
    <r>
      <rPr>
        <sz val="20"/>
        <color theme="1"/>
        <rFont val="Times New Roman"/>
        <charset val="134"/>
      </rPr>
      <t>“√”</t>
    </r>
    <r>
      <rPr>
        <sz val="20"/>
        <color theme="1"/>
        <rFont val="宋体"/>
        <charset val="134"/>
      </rPr>
      <t>）</t>
    </r>
  </si>
  <si>
    <r>
      <rPr>
        <sz val="10"/>
        <color theme="1"/>
        <rFont val="宋体"/>
        <charset val="134"/>
      </rPr>
      <t>入学考试综合成绩</t>
    </r>
  </si>
  <si>
    <r>
      <rPr>
        <sz val="10"/>
        <color theme="1"/>
        <rFont val="宋体"/>
        <charset val="134"/>
      </rPr>
      <t>符合优先条件</t>
    </r>
  </si>
  <si>
    <r>
      <rPr>
        <sz val="10"/>
        <color theme="1"/>
        <rFont val="Times New Roman"/>
        <charset val="134"/>
      </rPr>
      <t>1.</t>
    </r>
    <r>
      <rPr>
        <sz val="10"/>
        <color theme="1"/>
        <rFont val="宋体"/>
        <charset val="134"/>
      </rPr>
      <t>推荐免试生</t>
    </r>
  </si>
  <si>
    <r>
      <rPr>
        <sz val="10"/>
        <color theme="1"/>
        <rFont val="Times New Roman"/>
        <charset val="134"/>
      </rPr>
      <t>2.</t>
    </r>
    <r>
      <rPr>
        <sz val="10"/>
        <color theme="1"/>
        <rFont val="宋体"/>
        <charset val="134"/>
      </rPr>
      <t>第一志愿报考我校者</t>
    </r>
  </si>
  <si>
    <r>
      <rPr>
        <sz val="10"/>
        <color theme="1"/>
        <rFont val="Times New Roman"/>
        <charset val="134"/>
      </rPr>
      <t>3.</t>
    </r>
    <r>
      <rPr>
        <sz val="10"/>
        <color theme="1"/>
        <rFont val="宋体"/>
        <charset val="134"/>
      </rPr>
      <t>本科毕业于华南农业大学、</t>
    </r>
    <r>
      <rPr>
        <sz val="10"/>
        <color theme="1"/>
        <rFont val="Times New Roman"/>
        <charset val="134"/>
      </rPr>
      <t>“985”</t>
    </r>
    <r>
      <rPr>
        <sz val="10"/>
        <color theme="1"/>
        <rFont val="宋体"/>
        <charset val="134"/>
      </rPr>
      <t>工程和</t>
    </r>
    <r>
      <rPr>
        <sz val="10"/>
        <color theme="1"/>
        <rFont val="Times New Roman"/>
        <charset val="134"/>
      </rPr>
      <t>“211”</t>
    </r>
    <r>
      <rPr>
        <sz val="10"/>
        <color theme="1"/>
        <rFont val="宋体"/>
        <charset val="134"/>
      </rPr>
      <t>工程院校</t>
    </r>
  </si>
  <si>
    <r>
      <rPr>
        <sz val="10"/>
        <color theme="1"/>
        <rFont val="Times New Roman"/>
        <charset val="134"/>
      </rPr>
      <t>4.</t>
    </r>
    <r>
      <rPr>
        <sz val="10"/>
        <color theme="1"/>
        <rFont val="宋体"/>
        <charset val="134"/>
      </rPr>
      <t>公开发表学术论文、授权发明专利或在省级以上学科竞赛中取得良好成绩</t>
    </r>
  </si>
  <si>
    <r>
      <rPr>
        <sz val="10"/>
        <color theme="1"/>
        <rFont val="Times New Roman"/>
        <charset val="134"/>
      </rPr>
      <t>5.</t>
    </r>
    <r>
      <rPr>
        <sz val="10"/>
        <color theme="1"/>
        <rFont val="宋体"/>
        <charset val="134"/>
      </rPr>
      <t>公开招考生入学考试初试成绩总分在本学院本专业排名前</t>
    </r>
    <r>
      <rPr>
        <sz val="10"/>
        <color theme="1"/>
        <rFont val="Times New Roman"/>
        <charset val="134"/>
      </rPr>
      <t>30%</t>
    </r>
  </si>
  <si>
    <r>
      <rPr>
        <sz val="10"/>
        <color theme="1"/>
        <rFont val="Times New Roman"/>
        <charset val="134"/>
      </rPr>
      <t>6.</t>
    </r>
    <r>
      <rPr>
        <sz val="10"/>
        <color theme="1"/>
        <rFont val="宋体"/>
        <charset val="134"/>
      </rPr>
      <t>本科阶段曾经获得国家级或校级一等奖学金</t>
    </r>
  </si>
  <si>
    <r>
      <rPr>
        <sz val="10"/>
        <color theme="1"/>
        <rFont val="Times New Roman"/>
        <charset val="134"/>
      </rPr>
      <t>7.</t>
    </r>
    <r>
      <rPr>
        <sz val="10"/>
        <color theme="1"/>
        <rFont val="宋体"/>
        <charset val="134"/>
      </rPr>
      <t>本科阶段各科平均分成绩达</t>
    </r>
    <r>
      <rPr>
        <sz val="10"/>
        <color theme="1"/>
        <rFont val="Times New Roman"/>
        <charset val="134"/>
      </rPr>
      <t>85</t>
    </r>
    <r>
      <rPr>
        <sz val="10"/>
        <color theme="1"/>
        <rFont val="宋体"/>
        <charset val="134"/>
      </rPr>
      <t>分以上</t>
    </r>
  </si>
  <si>
    <r>
      <rPr>
        <sz val="12"/>
        <color theme="1"/>
        <rFont val="宋体"/>
        <charset val="134"/>
      </rPr>
      <t>曾璐</t>
    </r>
  </si>
  <si>
    <r>
      <rPr>
        <sz val="12"/>
        <color theme="1"/>
        <rFont val="宋体"/>
        <charset val="134"/>
      </rPr>
      <t>女</t>
    </r>
  </si>
  <si>
    <r>
      <rPr>
        <sz val="12"/>
        <color theme="1"/>
        <rFont val="宋体"/>
        <charset val="134"/>
      </rPr>
      <t>植物病理学</t>
    </r>
  </si>
  <si>
    <r>
      <rPr>
        <sz val="12"/>
        <color theme="1"/>
        <rFont val="宋体"/>
        <charset val="134"/>
      </rPr>
      <t>全日制</t>
    </r>
  </si>
  <si>
    <r>
      <rPr>
        <sz val="12"/>
        <color theme="1"/>
        <rFont val="宋体"/>
        <charset val="134"/>
      </rPr>
      <t>李敏慧</t>
    </r>
  </si>
  <si>
    <r>
      <rPr>
        <sz val="12"/>
        <color theme="1"/>
        <rFont val="Times New Roman"/>
        <charset val="134"/>
      </rPr>
      <t>1</t>
    </r>
    <r>
      <rPr>
        <sz val="12"/>
        <color theme="1"/>
        <rFont val="宋体"/>
        <charset val="134"/>
      </rPr>
      <t>班</t>
    </r>
  </si>
  <si>
    <t>√</t>
  </si>
  <si>
    <r>
      <rPr>
        <sz val="12"/>
        <color theme="1"/>
        <rFont val="宋体"/>
        <charset val="134"/>
      </rPr>
      <t>推免</t>
    </r>
  </si>
  <si>
    <r>
      <rPr>
        <sz val="12"/>
        <color theme="1"/>
        <rFont val="宋体"/>
        <charset val="134"/>
      </rPr>
      <t>曾泽峰</t>
    </r>
  </si>
  <si>
    <r>
      <rPr>
        <sz val="12"/>
        <color theme="1"/>
        <rFont val="宋体"/>
        <charset val="134"/>
      </rPr>
      <t>男</t>
    </r>
  </si>
  <si>
    <r>
      <rPr>
        <sz val="12"/>
        <color theme="1"/>
        <rFont val="宋体"/>
        <charset val="134"/>
      </rPr>
      <t>姜子德</t>
    </r>
  </si>
  <si>
    <r>
      <rPr>
        <sz val="12"/>
        <color theme="1"/>
        <rFont val="宋体"/>
        <charset val="134"/>
      </rPr>
      <t>钟飞腾</t>
    </r>
  </si>
  <si>
    <r>
      <rPr>
        <sz val="12"/>
        <color theme="1"/>
        <rFont val="宋体"/>
        <charset val="134"/>
      </rPr>
      <t>李敏儿</t>
    </r>
  </si>
  <si>
    <r>
      <rPr>
        <sz val="12"/>
        <color theme="1"/>
        <rFont val="宋体"/>
        <charset val="134"/>
      </rPr>
      <t>农业昆虫与害虫防治</t>
    </r>
  </si>
  <si>
    <r>
      <rPr>
        <sz val="12"/>
        <color theme="1"/>
        <rFont val="宋体"/>
        <charset val="134"/>
      </rPr>
      <t>桑文</t>
    </r>
  </si>
  <si>
    <r>
      <rPr>
        <sz val="12"/>
        <color theme="1"/>
        <rFont val="Times New Roman"/>
        <charset val="134"/>
      </rPr>
      <t>2</t>
    </r>
    <r>
      <rPr>
        <sz val="12"/>
        <color theme="1"/>
        <rFont val="宋体"/>
        <charset val="134"/>
      </rPr>
      <t>班</t>
    </r>
  </si>
  <si>
    <r>
      <rPr>
        <sz val="12"/>
        <color theme="1"/>
        <rFont val="Times New Roman"/>
        <charset val="134"/>
      </rPr>
      <t>1</t>
    </r>
    <r>
      <rPr>
        <sz val="12"/>
        <color theme="1"/>
        <rFont val="宋体"/>
        <charset val="134"/>
      </rPr>
      <t>、</t>
    </r>
    <r>
      <rPr>
        <sz val="12"/>
        <color theme="1"/>
        <rFont val="Times New Roman"/>
        <charset val="134"/>
      </rPr>
      <t>3</t>
    </r>
    <r>
      <rPr>
        <sz val="12"/>
        <color theme="1"/>
        <rFont val="宋体"/>
        <charset val="134"/>
      </rPr>
      <t>、</t>
    </r>
    <r>
      <rPr>
        <sz val="12"/>
        <color theme="1"/>
        <rFont val="Times New Roman"/>
        <charset val="134"/>
      </rPr>
      <t>4</t>
    </r>
    <r>
      <rPr>
        <sz val="12"/>
        <color theme="1"/>
        <rFont val="宋体"/>
        <charset val="134"/>
      </rPr>
      <t>、</t>
    </r>
    <r>
      <rPr>
        <sz val="12"/>
        <color theme="1"/>
        <rFont val="Times New Roman"/>
        <charset val="134"/>
      </rPr>
      <t>6</t>
    </r>
    <r>
      <rPr>
        <sz val="12"/>
        <color theme="1"/>
        <rFont val="宋体"/>
        <charset val="134"/>
      </rPr>
      <t>、</t>
    </r>
    <r>
      <rPr>
        <sz val="12"/>
        <color theme="1"/>
        <rFont val="Times New Roman"/>
        <charset val="134"/>
      </rPr>
      <t>7</t>
    </r>
  </si>
  <si>
    <t>国奖+一等奖</t>
  </si>
  <si>
    <r>
      <rPr>
        <sz val="12"/>
        <color theme="1"/>
        <rFont val="宋体"/>
        <charset val="134"/>
      </rPr>
      <t>王子桐</t>
    </r>
  </si>
  <si>
    <r>
      <rPr>
        <sz val="12"/>
        <color theme="1"/>
        <rFont val="宋体"/>
        <charset val="134"/>
      </rPr>
      <t>王德森</t>
    </r>
  </si>
  <si>
    <r>
      <rPr>
        <sz val="12"/>
        <color theme="1"/>
        <rFont val="Times New Roman"/>
        <charset val="134"/>
      </rPr>
      <t>1</t>
    </r>
    <r>
      <rPr>
        <sz val="12"/>
        <color theme="1"/>
        <rFont val="宋体"/>
        <charset val="134"/>
      </rPr>
      <t>、</t>
    </r>
    <r>
      <rPr>
        <sz val="12"/>
        <color theme="1"/>
        <rFont val="Times New Roman"/>
        <charset val="134"/>
      </rPr>
      <t>3</t>
    </r>
    <r>
      <rPr>
        <sz val="12"/>
        <color theme="1"/>
        <rFont val="宋体"/>
        <charset val="134"/>
      </rPr>
      <t>、</t>
    </r>
    <r>
      <rPr>
        <sz val="12"/>
        <color theme="1"/>
        <rFont val="Times New Roman"/>
        <charset val="134"/>
      </rPr>
      <t>7</t>
    </r>
  </si>
  <si>
    <r>
      <rPr>
        <sz val="12"/>
        <color theme="1"/>
        <rFont val="宋体"/>
        <charset val="134"/>
      </rPr>
      <t>谢子菲</t>
    </r>
  </si>
  <si>
    <r>
      <rPr>
        <sz val="12"/>
        <color theme="1"/>
        <rFont val="宋体"/>
        <charset val="134"/>
      </rPr>
      <t>许益镌</t>
    </r>
  </si>
  <si>
    <r>
      <rPr>
        <sz val="12"/>
        <color theme="1"/>
        <rFont val="宋体"/>
        <charset val="134"/>
      </rPr>
      <t>曾莉玲</t>
    </r>
  </si>
  <si>
    <r>
      <rPr>
        <sz val="12"/>
        <color theme="1"/>
        <rFont val="宋体"/>
        <charset val="134"/>
      </rPr>
      <t>王兴民</t>
    </r>
  </si>
  <si>
    <r>
      <rPr>
        <sz val="12"/>
        <color theme="1"/>
        <rFont val="Times New Roman"/>
        <charset val="134"/>
      </rPr>
      <t>1</t>
    </r>
    <r>
      <rPr>
        <sz val="12"/>
        <color theme="1"/>
        <rFont val="宋体"/>
        <charset val="134"/>
      </rPr>
      <t>，</t>
    </r>
    <r>
      <rPr>
        <sz val="12"/>
        <color theme="1"/>
        <rFont val="Times New Roman"/>
        <charset val="134"/>
      </rPr>
      <t>3</t>
    </r>
    <r>
      <rPr>
        <sz val="12"/>
        <color theme="1"/>
        <rFont val="宋体"/>
        <charset val="134"/>
      </rPr>
      <t>，</t>
    </r>
    <r>
      <rPr>
        <sz val="12"/>
        <color theme="1"/>
        <rFont val="Times New Roman"/>
        <charset val="134"/>
      </rPr>
      <t>7</t>
    </r>
  </si>
  <si>
    <r>
      <rPr>
        <sz val="12"/>
        <color theme="1"/>
        <rFont val="宋体"/>
        <charset val="134"/>
      </rPr>
      <t>蓝碧云</t>
    </r>
  </si>
  <si>
    <r>
      <rPr>
        <sz val="12"/>
        <color theme="1"/>
        <rFont val="宋体"/>
        <charset val="134"/>
      </rPr>
      <t>农药学</t>
    </r>
  </si>
  <si>
    <r>
      <rPr>
        <sz val="12"/>
        <color theme="1"/>
        <rFont val="宋体"/>
        <charset val="134"/>
      </rPr>
      <t>钟国华</t>
    </r>
  </si>
  <si>
    <r>
      <rPr>
        <sz val="12"/>
        <color theme="1"/>
        <rFont val="Times New Roman"/>
        <charset val="134"/>
      </rPr>
      <t>3</t>
    </r>
    <r>
      <rPr>
        <sz val="12"/>
        <color theme="1"/>
        <rFont val="宋体"/>
        <charset val="134"/>
      </rPr>
      <t>班</t>
    </r>
  </si>
  <si>
    <r>
      <rPr>
        <sz val="12"/>
        <color theme="1"/>
        <rFont val="Times New Roman"/>
        <charset val="134"/>
      </rPr>
      <t>1</t>
    </r>
    <r>
      <rPr>
        <sz val="12"/>
        <color theme="1"/>
        <rFont val="宋体"/>
        <charset val="134"/>
      </rPr>
      <t>、</t>
    </r>
    <r>
      <rPr>
        <sz val="12"/>
        <color theme="1"/>
        <rFont val="Times New Roman"/>
        <charset val="134"/>
      </rPr>
      <t>3</t>
    </r>
    <r>
      <rPr>
        <sz val="12"/>
        <color theme="1"/>
        <rFont val="宋体"/>
        <charset val="134"/>
      </rPr>
      <t>、</t>
    </r>
    <r>
      <rPr>
        <sz val="12"/>
        <color theme="1"/>
        <rFont val="Times New Roman"/>
        <charset val="134"/>
      </rPr>
      <t>6</t>
    </r>
  </si>
  <si>
    <r>
      <rPr>
        <sz val="12"/>
        <color theme="1"/>
        <rFont val="宋体"/>
        <charset val="134"/>
      </rPr>
      <t>潘婧如</t>
    </r>
  </si>
  <si>
    <r>
      <rPr>
        <sz val="12"/>
        <color theme="1"/>
        <rFont val="Times New Roman"/>
        <charset val="134"/>
      </rPr>
      <t>1</t>
    </r>
    <r>
      <rPr>
        <sz val="12"/>
        <color theme="1"/>
        <rFont val="宋体"/>
        <charset val="134"/>
      </rPr>
      <t>、</t>
    </r>
    <r>
      <rPr>
        <sz val="12"/>
        <color theme="1"/>
        <rFont val="Times New Roman"/>
        <charset val="134"/>
      </rPr>
      <t>3</t>
    </r>
  </si>
  <si>
    <t>20232022005</t>
  </si>
  <si>
    <r>
      <rPr>
        <sz val="12"/>
        <color theme="1"/>
        <rFont val="宋体"/>
        <charset val="134"/>
      </rPr>
      <t>刘盼</t>
    </r>
  </si>
  <si>
    <r>
      <rPr>
        <sz val="12"/>
        <color theme="1"/>
        <rFont val="Times New Roman"/>
        <charset val="134"/>
      </rPr>
      <t>2</t>
    </r>
    <r>
      <rPr>
        <sz val="12"/>
        <color theme="1"/>
        <rFont val="宋体"/>
        <charset val="134"/>
      </rPr>
      <t>、</t>
    </r>
    <r>
      <rPr>
        <sz val="12"/>
        <color theme="1"/>
        <rFont val="Times New Roman"/>
        <charset val="134"/>
      </rPr>
      <t>3</t>
    </r>
    <r>
      <rPr>
        <sz val="12"/>
        <color theme="1"/>
        <rFont val="宋体"/>
        <charset val="134"/>
      </rPr>
      <t>、</t>
    </r>
    <r>
      <rPr>
        <sz val="12"/>
        <color theme="1"/>
        <rFont val="Times New Roman"/>
        <charset val="134"/>
      </rPr>
      <t>5</t>
    </r>
    <r>
      <rPr>
        <sz val="12"/>
        <color theme="1"/>
        <rFont val="宋体"/>
        <charset val="134"/>
      </rPr>
      <t>、</t>
    </r>
    <r>
      <rPr>
        <sz val="12"/>
        <color theme="1"/>
        <rFont val="Times New Roman"/>
        <charset val="134"/>
      </rPr>
      <t>7</t>
    </r>
  </si>
  <si>
    <t>20232022025</t>
  </si>
  <si>
    <r>
      <rPr>
        <sz val="12"/>
        <color theme="1"/>
        <rFont val="宋体"/>
        <charset val="134"/>
      </rPr>
      <t>周楚翘</t>
    </r>
  </si>
  <si>
    <r>
      <rPr>
        <sz val="12"/>
        <color theme="1"/>
        <rFont val="宋体"/>
        <charset val="134"/>
      </rPr>
      <t>潘慧鹏</t>
    </r>
  </si>
  <si>
    <t>2、3、5、7</t>
  </si>
  <si>
    <t>20232022013</t>
  </si>
  <si>
    <r>
      <rPr>
        <sz val="12"/>
        <color theme="1"/>
        <rFont val="宋体"/>
        <charset val="134"/>
      </rPr>
      <t>肖扬</t>
    </r>
  </si>
  <si>
    <r>
      <rPr>
        <sz val="12"/>
        <color theme="1"/>
        <rFont val="宋体"/>
        <charset val="134"/>
      </rPr>
      <t>程代凤</t>
    </r>
  </si>
  <si>
    <t>2、3、5</t>
  </si>
  <si>
    <t>20232022007</t>
  </si>
  <si>
    <r>
      <rPr>
        <sz val="12"/>
        <color theme="1"/>
        <rFont val="宋体"/>
        <charset val="134"/>
      </rPr>
      <t>阮雅琳</t>
    </r>
  </si>
  <si>
    <t>2、3、7</t>
  </si>
  <si>
    <t>20232022012</t>
  </si>
  <si>
    <r>
      <rPr>
        <sz val="12"/>
        <color theme="1"/>
        <rFont val="宋体"/>
        <charset val="134"/>
      </rPr>
      <t>肖晓琪</t>
    </r>
  </si>
  <si>
    <r>
      <rPr>
        <sz val="12"/>
        <color theme="1"/>
        <rFont val="宋体"/>
        <charset val="134"/>
      </rPr>
      <t>王磊</t>
    </r>
  </si>
  <si>
    <t>20232022026</t>
  </si>
  <si>
    <r>
      <rPr>
        <sz val="12"/>
        <color theme="1"/>
        <rFont val="宋体"/>
        <charset val="134"/>
      </rPr>
      <t>朱展鹏</t>
    </r>
  </si>
  <si>
    <r>
      <rPr>
        <sz val="12"/>
        <color theme="1"/>
        <rFont val="宋体"/>
        <charset val="134"/>
      </rPr>
      <t>许小霞</t>
    </r>
  </si>
  <si>
    <t>20232022017</t>
  </si>
  <si>
    <r>
      <rPr>
        <sz val="12"/>
        <color theme="1"/>
        <rFont val="宋体"/>
        <charset val="134"/>
      </rPr>
      <t>杨凡</t>
    </r>
  </si>
  <si>
    <r>
      <rPr>
        <sz val="12"/>
        <color theme="1"/>
        <rFont val="宋体"/>
        <charset val="134"/>
      </rPr>
      <t>王敏</t>
    </r>
  </si>
  <si>
    <t>20232022024</t>
  </si>
  <si>
    <r>
      <rPr>
        <sz val="12"/>
        <color theme="1"/>
        <rFont val="宋体"/>
        <charset val="134"/>
      </rPr>
      <t>钟梓春</t>
    </r>
  </si>
  <si>
    <r>
      <rPr>
        <sz val="12"/>
        <color theme="1"/>
        <rFont val="宋体"/>
        <charset val="134"/>
      </rPr>
      <t>庞锐</t>
    </r>
  </si>
  <si>
    <t>20232022006</t>
  </si>
  <si>
    <r>
      <rPr>
        <sz val="12"/>
        <color theme="1"/>
        <rFont val="宋体"/>
        <charset val="134"/>
      </rPr>
      <t>彭超</t>
    </r>
  </si>
  <si>
    <r>
      <rPr>
        <sz val="12"/>
        <color theme="1"/>
        <rFont val="宋体"/>
        <charset val="134"/>
      </rPr>
      <t>陆永跃</t>
    </r>
  </si>
  <si>
    <r>
      <rPr>
        <sz val="12"/>
        <color theme="1"/>
        <rFont val="Times New Roman"/>
        <charset val="134"/>
      </rPr>
      <t>2</t>
    </r>
    <r>
      <rPr>
        <sz val="12"/>
        <color theme="1"/>
        <rFont val="宋体"/>
        <charset val="134"/>
      </rPr>
      <t>、</t>
    </r>
    <r>
      <rPr>
        <sz val="12"/>
        <color theme="1"/>
        <rFont val="Times New Roman"/>
        <charset val="134"/>
      </rPr>
      <t>3</t>
    </r>
    <r>
      <rPr>
        <sz val="12"/>
        <color theme="1"/>
        <rFont val="宋体"/>
        <charset val="134"/>
      </rPr>
      <t>、</t>
    </r>
    <r>
      <rPr>
        <sz val="12"/>
        <color theme="1"/>
        <rFont val="Times New Roman"/>
        <charset val="134"/>
      </rPr>
      <t>7</t>
    </r>
  </si>
  <si>
    <r>
      <rPr>
        <sz val="12"/>
        <color theme="1"/>
        <rFont val="宋体"/>
        <charset val="134"/>
      </rPr>
      <t>徐路宸</t>
    </r>
  </si>
  <si>
    <r>
      <rPr>
        <sz val="12"/>
        <color theme="1"/>
        <rFont val="宋体"/>
        <charset val="134"/>
      </rPr>
      <t>齐易香</t>
    </r>
  </si>
  <si>
    <r>
      <rPr>
        <sz val="12"/>
        <color theme="1"/>
        <rFont val="Times New Roman"/>
        <charset val="134"/>
      </rPr>
      <t>2</t>
    </r>
    <r>
      <rPr>
        <sz val="12"/>
        <color theme="1"/>
        <rFont val="宋体"/>
        <charset val="134"/>
      </rPr>
      <t>、</t>
    </r>
    <r>
      <rPr>
        <sz val="12"/>
        <color theme="1"/>
        <rFont val="Times New Roman"/>
        <charset val="134"/>
      </rPr>
      <t>4</t>
    </r>
  </si>
  <si>
    <r>
      <rPr>
        <sz val="12"/>
        <color theme="1"/>
        <rFont val="宋体"/>
        <charset val="134"/>
      </rPr>
      <t>卓泽鑫</t>
    </r>
  </si>
  <si>
    <r>
      <rPr>
        <sz val="12"/>
        <color theme="1"/>
        <rFont val="宋体"/>
        <charset val="134"/>
      </rPr>
      <t>黄振</t>
    </r>
  </si>
  <si>
    <t>2、4</t>
  </si>
  <si>
    <r>
      <rPr>
        <sz val="12"/>
        <color theme="1"/>
        <rFont val="宋体"/>
        <charset val="134"/>
      </rPr>
      <t>董露露</t>
    </r>
  </si>
  <si>
    <t>2、5、7</t>
  </si>
  <si>
    <r>
      <rPr>
        <sz val="12"/>
        <color theme="1"/>
        <rFont val="宋体"/>
        <charset val="134"/>
      </rPr>
      <t>肖逸</t>
    </r>
  </si>
  <si>
    <t>2、5</t>
  </si>
  <si>
    <t>20232022010</t>
  </si>
  <si>
    <r>
      <rPr>
        <sz val="12"/>
        <color theme="1"/>
        <rFont val="宋体"/>
        <charset val="134"/>
      </rPr>
      <t>吴佳芮</t>
    </r>
  </si>
  <si>
    <t>20232022021</t>
  </si>
  <si>
    <r>
      <rPr>
        <sz val="12"/>
        <color theme="1"/>
        <rFont val="宋体"/>
        <charset val="134"/>
      </rPr>
      <t>张艺彤</t>
    </r>
  </si>
  <si>
    <t>2、6、7</t>
  </si>
  <si>
    <r>
      <rPr>
        <sz val="12"/>
        <color theme="1"/>
        <rFont val="宋体"/>
        <charset val="134"/>
      </rPr>
      <t>肖鹏</t>
    </r>
  </si>
  <si>
    <r>
      <rPr>
        <sz val="12"/>
        <color theme="1"/>
        <rFont val="Times New Roman"/>
        <charset val="134"/>
      </rPr>
      <t>2</t>
    </r>
    <r>
      <rPr>
        <sz val="12"/>
        <color theme="1"/>
        <rFont val="宋体"/>
        <charset val="134"/>
      </rPr>
      <t>、</t>
    </r>
    <r>
      <rPr>
        <sz val="12"/>
        <color theme="1"/>
        <rFont val="Times New Roman"/>
        <charset val="134"/>
      </rPr>
      <t>7</t>
    </r>
  </si>
  <si>
    <t>20232022008</t>
  </si>
  <si>
    <r>
      <rPr>
        <sz val="12"/>
        <color theme="1"/>
        <rFont val="宋体"/>
        <charset val="134"/>
      </rPr>
      <t>王嘉斌</t>
    </r>
  </si>
  <si>
    <r>
      <rPr>
        <sz val="12"/>
        <color theme="1"/>
        <rFont val="宋体"/>
        <charset val="134"/>
      </rPr>
      <t>吴建辉</t>
    </r>
  </si>
  <si>
    <r>
      <rPr>
        <sz val="12"/>
        <color theme="1"/>
        <rFont val="宋体"/>
        <charset val="134"/>
      </rPr>
      <t>钟泽鑫</t>
    </r>
  </si>
  <si>
    <t>20232022019</t>
  </si>
  <si>
    <r>
      <rPr>
        <sz val="12"/>
        <color theme="1"/>
        <rFont val="宋体"/>
        <charset val="134"/>
      </rPr>
      <t>张可国</t>
    </r>
  </si>
  <si>
    <r>
      <rPr>
        <sz val="12"/>
        <color theme="1"/>
        <rFont val="宋体"/>
        <charset val="134"/>
      </rPr>
      <t>岑伊静</t>
    </r>
  </si>
  <si>
    <t>20232022001</t>
  </si>
  <si>
    <r>
      <rPr>
        <sz val="12"/>
        <color theme="1"/>
        <rFont val="宋体"/>
        <charset val="134"/>
      </rPr>
      <t>戴佳旺</t>
    </r>
  </si>
  <si>
    <t>20232022004</t>
  </si>
  <si>
    <r>
      <rPr>
        <sz val="12"/>
        <color theme="1"/>
        <rFont val="宋体"/>
        <charset val="134"/>
      </rPr>
      <t>刘常权</t>
    </r>
  </si>
  <si>
    <t>20232022020</t>
  </si>
  <si>
    <r>
      <rPr>
        <sz val="12"/>
        <color theme="1"/>
        <rFont val="宋体"/>
        <charset val="134"/>
      </rPr>
      <t>张学琦</t>
    </r>
  </si>
  <si>
    <t>20232022022</t>
  </si>
  <si>
    <r>
      <rPr>
        <sz val="12"/>
        <color theme="1"/>
        <rFont val="宋体"/>
        <charset val="134"/>
      </rPr>
      <t>张颖昕</t>
    </r>
  </si>
  <si>
    <r>
      <rPr>
        <sz val="12"/>
        <color theme="1"/>
        <rFont val="宋体"/>
        <charset val="134"/>
      </rPr>
      <t>金丰良</t>
    </r>
  </si>
  <si>
    <t>20232021021</t>
  </si>
  <si>
    <r>
      <rPr>
        <sz val="12"/>
        <color theme="1"/>
        <rFont val="宋体"/>
        <charset val="134"/>
      </rPr>
      <t>郑铭欣</t>
    </r>
  </si>
  <si>
    <r>
      <rPr>
        <sz val="12"/>
        <color theme="1"/>
        <rFont val="宋体"/>
        <charset val="134"/>
      </rPr>
      <t>郑正</t>
    </r>
  </si>
  <si>
    <t>20232021010</t>
  </si>
  <si>
    <r>
      <rPr>
        <sz val="12"/>
        <color theme="1"/>
        <rFont val="宋体"/>
        <charset val="134"/>
      </rPr>
      <t>李梓峰</t>
    </r>
  </si>
  <si>
    <t>20232021012</t>
  </si>
  <si>
    <r>
      <rPr>
        <sz val="12"/>
        <color theme="1"/>
        <rFont val="宋体"/>
        <charset val="134"/>
      </rPr>
      <t>宋欣月</t>
    </r>
  </si>
  <si>
    <r>
      <rPr>
        <sz val="12"/>
        <color theme="1"/>
        <rFont val="宋体"/>
        <charset val="134"/>
      </rPr>
      <t>张彤</t>
    </r>
  </si>
  <si>
    <t>20232021011</t>
  </si>
  <si>
    <r>
      <rPr>
        <sz val="12"/>
        <color theme="1"/>
        <rFont val="宋体"/>
        <charset val="134"/>
      </rPr>
      <t>刘楠</t>
    </r>
  </si>
  <si>
    <r>
      <rPr>
        <sz val="12"/>
        <color theme="1"/>
        <rFont val="宋体"/>
        <charset val="134"/>
      </rPr>
      <t>李云锋</t>
    </r>
  </si>
  <si>
    <r>
      <rPr>
        <sz val="12"/>
        <rFont val="Times New Roman"/>
        <charset val="134"/>
      </rPr>
      <t>2</t>
    </r>
    <r>
      <rPr>
        <sz val="12"/>
        <rFont val="宋体"/>
        <charset val="134"/>
      </rPr>
      <t>、</t>
    </r>
    <r>
      <rPr>
        <sz val="12"/>
        <rFont val="Times New Roman"/>
        <charset val="134"/>
      </rPr>
      <t>3</t>
    </r>
    <r>
      <rPr>
        <sz val="12"/>
        <rFont val="宋体"/>
        <charset val="134"/>
      </rPr>
      <t>、</t>
    </r>
    <r>
      <rPr>
        <sz val="12"/>
        <rFont val="Times New Roman"/>
        <charset val="134"/>
      </rPr>
      <t>7</t>
    </r>
  </si>
  <si>
    <t>20232021014</t>
  </si>
  <si>
    <r>
      <rPr>
        <sz val="12"/>
        <color theme="1"/>
        <rFont val="宋体"/>
        <charset val="134"/>
      </rPr>
      <t>谢晓芳</t>
    </r>
  </si>
  <si>
    <r>
      <rPr>
        <sz val="12"/>
        <color theme="1"/>
        <rFont val="宋体"/>
        <charset val="134"/>
      </rPr>
      <t>邓懿祯</t>
    </r>
  </si>
  <si>
    <t>20232021013</t>
  </si>
  <si>
    <r>
      <rPr>
        <sz val="12"/>
        <color theme="1"/>
        <rFont val="宋体"/>
        <charset val="134"/>
      </rPr>
      <t>夏逢春</t>
    </r>
  </si>
  <si>
    <r>
      <rPr>
        <sz val="12"/>
        <color theme="1"/>
        <rFont val="宋体"/>
        <charset val="134"/>
      </rPr>
      <t>许美容</t>
    </r>
  </si>
  <si>
    <r>
      <rPr>
        <sz val="12"/>
        <color theme="1"/>
        <rFont val="宋体"/>
        <charset val="134"/>
      </rPr>
      <t>陈泓霖</t>
    </r>
  </si>
  <si>
    <r>
      <rPr>
        <sz val="12"/>
        <color theme="1"/>
        <rFont val="宋体"/>
        <charset val="134"/>
      </rPr>
      <t>孔广辉</t>
    </r>
  </si>
  <si>
    <r>
      <rPr>
        <sz val="12"/>
        <rFont val="Times New Roman"/>
        <charset val="134"/>
      </rPr>
      <t>2</t>
    </r>
    <r>
      <rPr>
        <sz val="12"/>
        <rFont val="宋体"/>
        <charset val="134"/>
      </rPr>
      <t>、</t>
    </r>
    <r>
      <rPr>
        <sz val="12"/>
        <rFont val="Times New Roman"/>
        <charset val="134"/>
      </rPr>
      <t>4</t>
    </r>
    <r>
      <rPr>
        <sz val="12"/>
        <rFont val="宋体"/>
        <charset val="134"/>
      </rPr>
      <t>、</t>
    </r>
    <r>
      <rPr>
        <sz val="12"/>
        <rFont val="Times New Roman"/>
        <charset val="134"/>
      </rPr>
      <t>5</t>
    </r>
    <r>
      <rPr>
        <sz val="12"/>
        <rFont val="宋体"/>
        <charset val="134"/>
      </rPr>
      <t>、</t>
    </r>
    <r>
      <rPr>
        <sz val="12"/>
        <rFont val="Times New Roman"/>
        <charset val="134"/>
      </rPr>
      <t>7</t>
    </r>
  </si>
  <si>
    <r>
      <rPr>
        <sz val="12"/>
        <color theme="1"/>
        <rFont val="宋体"/>
        <charset val="134"/>
      </rPr>
      <t>张强</t>
    </r>
  </si>
  <si>
    <t>20232021004</t>
  </si>
  <si>
    <r>
      <rPr>
        <sz val="12"/>
        <color theme="1"/>
        <rFont val="宋体"/>
        <charset val="134"/>
      </rPr>
      <t>陈良业</t>
    </r>
  </si>
  <si>
    <r>
      <rPr>
        <sz val="12"/>
        <color theme="1"/>
        <rFont val="宋体"/>
        <charset val="134"/>
      </rPr>
      <t>崔紫宁</t>
    </r>
  </si>
  <si>
    <r>
      <rPr>
        <sz val="12"/>
        <rFont val="Times New Roman"/>
        <charset val="134"/>
      </rPr>
      <t>2</t>
    </r>
    <r>
      <rPr>
        <sz val="12"/>
        <rFont val="宋体"/>
        <charset val="134"/>
      </rPr>
      <t>、</t>
    </r>
    <r>
      <rPr>
        <sz val="12"/>
        <rFont val="Times New Roman"/>
        <charset val="134"/>
      </rPr>
      <t>6</t>
    </r>
    <r>
      <rPr>
        <sz val="12"/>
        <rFont val="宋体"/>
        <charset val="134"/>
      </rPr>
      <t>、</t>
    </r>
    <r>
      <rPr>
        <sz val="12"/>
        <rFont val="Times New Roman"/>
        <charset val="134"/>
      </rPr>
      <t>7</t>
    </r>
  </si>
  <si>
    <t>20232021005</t>
  </si>
  <si>
    <r>
      <rPr>
        <sz val="12"/>
        <color theme="1"/>
        <rFont val="宋体"/>
        <charset val="134"/>
      </rPr>
      <t>陈晓虹</t>
    </r>
  </si>
  <si>
    <r>
      <rPr>
        <sz val="12"/>
        <color theme="1"/>
        <rFont val="宋体"/>
        <charset val="134"/>
      </rPr>
      <t>邓晓玲</t>
    </r>
  </si>
  <si>
    <r>
      <rPr>
        <sz val="12"/>
        <rFont val="Times New Roman"/>
        <charset val="134"/>
      </rPr>
      <t>2</t>
    </r>
    <r>
      <rPr>
        <sz val="12"/>
        <rFont val="宋体"/>
        <charset val="134"/>
      </rPr>
      <t>、</t>
    </r>
    <r>
      <rPr>
        <sz val="12"/>
        <rFont val="Times New Roman"/>
        <charset val="134"/>
      </rPr>
      <t>7</t>
    </r>
  </si>
  <si>
    <t>20232021001</t>
  </si>
  <si>
    <r>
      <rPr>
        <sz val="12"/>
        <color theme="1"/>
        <rFont val="宋体"/>
        <charset val="134"/>
      </rPr>
      <t>蔡惠慧</t>
    </r>
  </si>
  <si>
    <r>
      <rPr>
        <sz val="12"/>
        <color theme="1"/>
        <rFont val="宋体"/>
        <charset val="134"/>
      </rPr>
      <t>谢辉</t>
    </r>
  </si>
  <si>
    <t>20232021009</t>
  </si>
  <si>
    <r>
      <rPr>
        <sz val="12"/>
        <color theme="1"/>
        <rFont val="宋体"/>
        <charset val="134"/>
      </rPr>
      <t>李誉洋</t>
    </r>
  </si>
  <si>
    <r>
      <rPr>
        <sz val="12"/>
        <color theme="1"/>
        <rFont val="宋体"/>
        <charset val="134"/>
      </rPr>
      <t>张炼辉</t>
    </r>
  </si>
  <si>
    <t>20232021017</t>
  </si>
  <si>
    <r>
      <rPr>
        <sz val="12"/>
        <color theme="1"/>
        <rFont val="宋体"/>
        <charset val="134"/>
      </rPr>
      <t>张建雨</t>
    </r>
  </si>
  <si>
    <r>
      <rPr>
        <sz val="12"/>
        <color theme="1"/>
        <rFont val="宋体"/>
        <charset val="134"/>
      </rPr>
      <t>林柏荣</t>
    </r>
  </si>
  <si>
    <t>20232021008</t>
  </si>
  <si>
    <r>
      <rPr>
        <sz val="12"/>
        <color theme="1"/>
        <rFont val="宋体"/>
        <charset val="134"/>
      </rPr>
      <t>雷俊杰</t>
    </r>
  </si>
  <si>
    <r>
      <rPr>
        <sz val="12"/>
        <color theme="1"/>
        <rFont val="宋体"/>
        <charset val="134"/>
      </rPr>
      <t>王俊霞</t>
    </r>
  </si>
  <si>
    <t>20232021006</t>
  </si>
  <si>
    <r>
      <rPr>
        <sz val="12"/>
        <color theme="1"/>
        <rFont val="宋体"/>
        <charset val="134"/>
      </rPr>
      <t>陈永华</t>
    </r>
  </si>
  <si>
    <r>
      <rPr>
        <sz val="12"/>
        <color theme="1"/>
        <rFont val="宋体"/>
        <charset val="134"/>
      </rPr>
      <t>习平根</t>
    </r>
  </si>
  <si>
    <t>20232021020</t>
  </si>
  <si>
    <r>
      <rPr>
        <sz val="12"/>
        <color theme="1"/>
        <rFont val="宋体"/>
        <charset val="134"/>
      </rPr>
      <t>张语佳</t>
    </r>
  </si>
  <si>
    <r>
      <rPr>
        <sz val="12"/>
        <color theme="1"/>
        <rFont val="宋体"/>
        <charset val="134"/>
      </rPr>
      <t>卓侃</t>
    </r>
  </si>
  <si>
    <t>20232021007</t>
  </si>
  <si>
    <r>
      <rPr>
        <sz val="12"/>
        <color theme="1"/>
        <rFont val="宋体"/>
        <charset val="134"/>
      </rPr>
      <t>季文霞</t>
    </r>
  </si>
  <si>
    <r>
      <rPr>
        <sz val="12"/>
        <color theme="1"/>
        <rFont val="宋体"/>
        <charset val="134"/>
      </rPr>
      <t>王新荣</t>
    </r>
  </si>
  <si>
    <t>20232021002</t>
  </si>
  <si>
    <r>
      <rPr>
        <sz val="12"/>
        <color theme="1"/>
        <rFont val="宋体"/>
        <charset val="134"/>
      </rPr>
      <t>蔡佳杉</t>
    </r>
  </si>
  <si>
    <r>
      <rPr>
        <sz val="12"/>
        <color theme="1"/>
        <rFont val="宋体"/>
        <charset val="134"/>
      </rPr>
      <t>杨新</t>
    </r>
  </si>
  <si>
    <t>20232021023</t>
  </si>
  <si>
    <r>
      <rPr>
        <sz val="12"/>
        <color theme="1"/>
        <rFont val="宋体"/>
        <charset val="134"/>
      </rPr>
      <t>周舜</t>
    </r>
  </si>
  <si>
    <r>
      <rPr>
        <sz val="20"/>
        <rFont val="宋体"/>
        <charset val="134"/>
      </rPr>
      <t>优先条件（对应条件下打</t>
    </r>
    <r>
      <rPr>
        <sz val="20"/>
        <rFont val="Times New Roman"/>
        <charset val="134"/>
      </rPr>
      <t>“√”</t>
    </r>
    <r>
      <rPr>
        <sz val="20"/>
        <rFont val="宋体"/>
        <charset val="134"/>
      </rPr>
      <t>）</t>
    </r>
  </si>
  <si>
    <t>入学考试综合成绩</t>
  </si>
  <si>
    <t>符合优先条件</t>
  </si>
  <si>
    <r>
      <rPr>
        <sz val="10"/>
        <rFont val="Times New Roman"/>
        <charset val="134"/>
      </rPr>
      <t>1.</t>
    </r>
    <r>
      <rPr>
        <sz val="10"/>
        <rFont val="宋体"/>
        <charset val="134"/>
      </rPr>
      <t>推荐免试生</t>
    </r>
  </si>
  <si>
    <r>
      <rPr>
        <sz val="10"/>
        <rFont val="Times New Roman"/>
        <charset val="134"/>
      </rPr>
      <t>2.</t>
    </r>
    <r>
      <rPr>
        <sz val="10"/>
        <rFont val="宋体"/>
        <charset val="134"/>
      </rPr>
      <t>第一志愿报考我校者</t>
    </r>
  </si>
  <si>
    <r>
      <rPr>
        <sz val="10"/>
        <rFont val="Times New Roman"/>
        <charset val="134"/>
      </rPr>
      <t>3.</t>
    </r>
    <r>
      <rPr>
        <sz val="10"/>
        <rFont val="宋体"/>
        <charset val="134"/>
      </rPr>
      <t>本科毕业于华南农业大学、</t>
    </r>
    <r>
      <rPr>
        <sz val="10"/>
        <rFont val="Times New Roman"/>
        <charset val="134"/>
      </rPr>
      <t>“985”</t>
    </r>
    <r>
      <rPr>
        <sz val="10"/>
        <rFont val="宋体"/>
        <charset val="134"/>
      </rPr>
      <t>工程和</t>
    </r>
    <r>
      <rPr>
        <sz val="10"/>
        <rFont val="Times New Roman"/>
        <charset val="134"/>
      </rPr>
      <t>“211”</t>
    </r>
    <r>
      <rPr>
        <sz val="10"/>
        <rFont val="宋体"/>
        <charset val="134"/>
      </rPr>
      <t>工程院校</t>
    </r>
  </si>
  <si>
    <r>
      <rPr>
        <sz val="10"/>
        <rFont val="Times New Roman"/>
        <charset val="134"/>
      </rPr>
      <t>4.</t>
    </r>
    <r>
      <rPr>
        <sz val="10"/>
        <rFont val="宋体"/>
        <charset val="134"/>
      </rPr>
      <t>公开发表学术论文、授权发明专利或在省级以上学科竞赛中取得良好成绩</t>
    </r>
  </si>
  <si>
    <r>
      <rPr>
        <sz val="10"/>
        <rFont val="Times New Roman"/>
        <charset val="134"/>
      </rPr>
      <t>5.</t>
    </r>
    <r>
      <rPr>
        <sz val="10"/>
        <rFont val="宋体"/>
        <charset val="134"/>
      </rPr>
      <t>公开招考生入学考试初试成绩总分在本学院本专业排名前</t>
    </r>
    <r>
      <rPr>
        <sz val="10"/>
        <rFont val="Times New Roman"/>
        <charset val="134"/>
      </rPr>
      <t>30%</t>
    </r>
  </si>
  <si>
    <r>
      <rPr>
        <sz val="10"/>
        <rFont val="Times New Roman"/>
        <charset val="134"/>
      </rPr>
      <t>6.</t>
    </r>
    <r>
      <rPr>
        <sz val="10"/>
        <rFont val="宋体"/>
        <charset val="134"/>
      </rPr>
      <t>本科阶段曾经获得国家级或校级一等奖学金</t>
    </r>
  </si>
  <si>
    <r>
      <rPr>
        <sz val="10"/>
        <rFont val="Times New Roman"/>
        <charset val="134"/>
      </rPr>
      <t>7.</t>
    </r>
    <r>
      <rPr>
        <sz val="10"/>
        <rFont val="宋体"/>
        <charset val="134"/>
      </rPr>
      <t>本科阶段各科平均分成绩达</t>
    </r>
    <r>
      <rPr>
        <sz val="10"/>
        <rFont val="Times New Roman"/>
        <charset val="134"/>
      </rPr>
      <t>85</t>
    </r>
    <r>
      <rPr>
        <sz val="10"/>
        <rFont val="宋体"/>
        <charset val="134"/>
      </rPr>
      <t>分以上</t>
    </r>
  </si>
  <si>
    <t>20232023014</t>
  </si>
  <si>
    <t>姚逸峰</t>
  </si>
  <si>
    <t>全日制</t>
  </si>
  <si>
    <r>
      <rPr>
        <sz val="12"/>
        <rFont val="Times New Roman"/>
        <charset val="134"/>
      </rPr>
      <t>3</t>
    </r>
    <r>
      <rPr>
        <sz val="12"/>
        <rFont val="宋体"/>
        <charset val="134"/>
      </rPr>
      <t>班</t>
    </r>
  </si>
  <si>
    <r>
      <rPr>
        <sz val="12"/>
        <rFont val="Times New Roman"/>
        <charset val="134"/>
      </rPr>
      <t>2</t>
    </r>
    <r>
      <rPr>
        <sz val="12"/>
        <rFont val="宋体"/>
        <charset val="134"/>
      </rPr>
      <t>、</t>
    </r>
    <r>
      <rPr>
        <sz val="12"/>
        <rFont val="Times New Roman"/>
        <charset val="134"/>
      </rPr>
      <t>3</t>
    </r>
    <r>
      <rPr>
        <sz val="12"/>
        <rFont val="宋体"/>
        <charset val="134"/>
      </rPr>
      <t>、</t>
    </r>
    <r>
      <rPr>
        <sz val="12"/>
        <rFont val="Times New Roman"/>
        <charset val="134"/>
      </rPr>
      <t>5</t>
    </r>
    <r>
      <rPr>
        <sz val="12"/>
        <rFont val="宋体"/>
        <charset val="134"/>
      </rPr>
      <t>、</t>
    </r>
    <r>
      <rPr>
        <sz val="12"/>
        <rFont val="Times New Roman"/>
        <charset val="134"/>
      </rPr>
      <t>7</t>
    </r>
  </si>
  <si>
    <t>20232023003</t>
  </si>
  <si>
    <t>何林芮</t>
  </si>
  <si>
    <t>20232023006</t>
  </si>
  <si>
    <t>刘芬</t>
  </si>
  <si>
    <t>20232023002</t>
  </si>
  <si>
    <t>龚鑫</t>
  </si>
  <si>
    <t>20232023001</t>
  </si>
  <si>
    <t>冯建新</t>
  </si>
  <si>
    <t>杨荣杰</t>
  </si>
  <si>
    <r>
      <rPr>
        <sz val="12"/>
        <rFont val="Times New Roman"/>
        <charset val="134"/>
      </rPr>
      <t>2</t>
    </r>
    <r>
      <rPr>
        <sz val="12"/>
        <rFont val="宋体"/>
        <charset val="134"/>
      </rPr>
      <t>、</t>
    </r>
    <r>
      <rPr>
        <sz val="12"/>
        <rFont val="Times New Roman"/>
        <charset val="134"/>
      </rPr>
      <t>4</t>
    </r>
    <r>
      <rPr>
        <sz val="12"/>
        <rFont val="宋体"/>
        <charset val="134"/>
      </rPr>
      <t>、</t>
    </r>
    <r>
      <rPr>
        <sz val="12"/>
        <rFont val="Times New Roman"/>
        <charset val="134"/>
      </rPr>
      <t>6</t>
    </r>
    <r>
      <rPr>
        <sz val="12"/>
        <rFont val="宋体"/>
        <charset val="134"/>
      </rPr>
      <t>、</t>
    </r>
    <r>
      <rPr>
        <sz val="12"/>
        <rFont val="Times New Roman"/>
        <charset val="134"/>
      </rPr>
      <t>7</t>
    </r>
  </si>
  <si>
    <t>20232023015</t>
  </si>
  <si>
    <t>赵世纪</t>
  </si>
  <si>
    <r>
      <rPr>
        <sz val="12"/>
        <rFont val="Times New Roman"/>
        <charset val="134"/>
      </rPr>
      <t>2</t>
    </r>
    <r>
      <rPr>
        <sz val="12"/>
        <rFont val="宋体"/>
        <charset val="134"/>
      </rPr>
      <t>、</t>
    </r>
    <r>
      <rPr>
        <sz val="12"/>
        <rFont val="Times New Roman"/>
        <charset val="134"/>
      </rPr>
      <t>5</t>
    </r>
  </si>
  <si>
    <t>20232023005</t>
  </si>
  <si>
    <t>梁锐杰</t>
  </si>
  <si>
    <t>20232023010</t>
  </si>
  <si>
    <t>童雨婷</t>
  </si>
  <si>
    <t>刘晓慧</t>
  </si>
  <si>
    <t>20232023012</t>
  </si>
  <si>
    <t>武欢庆</t>
  </si>
  <si>
    <t>20232023008</t>
  </si>
  <si>
    <r>
      <rPr>
        <sz val="12"/>
        <rFont val="Times New Roman"/>
        <charset val="134"/>
      </rPr>
      <t xml:space="preserve"> </t>
    </r>
    <r>
      <rPr>
        <sz val="12"/>
        <rFont val="宋体"/>
        <charset val="134"/>
      </rPr>
      <t>马浩原</t>
    </r>
  </si>
  <si>
    <t>20232023011</t>
  </si>
  <si>
    <t>王心苹</t>
  </si>
  <si>
    <t>20232023016</t>
  </si>
  <si>
    <t>邹程莉</t>
  </si>
  <si>
    <t>王静宜</t>
  </si>
  <si>
    <r>
      <rPr>
        <sz val="12"/>
        <rFont val="Times New Roman"/>
        <charset val="134"/>
      </rPr>
      <t>2</t>
    </r>
    <r>
      <rPr>
        <sz val="12"/>
        <rFont val="宋体"/>
        <charset val="134"/>
      </rPr>
      <t>、</t>
    </r>
    <r>
      <rPr>
        <sz val="12"/>
        <rFont val="Times New Roman"/>
        <charset val="134"/>
      </rPr>
      <t>4</t>
    </r>
    <r>
      <rPr>
        <sz val="12"/>
        <rFont val="宋体"/>
        <charset val="134"/>
      </rPr>
      <t>、</t>
    </r>
    <r>
      <rPr>
        <sz val="12"/>
        <rFont val="Times New Roman"/>
        <charset val="134"/>
      </rPr>
      <t>5</t>
    </r>
  </si>
  <si>
    <t>张恒</t>
  </si>
  <si>
    <r>
      <rPr>
        <sz val="12"/>
        <rFont val="Times New Roman"/>
        <charset val="134"/>
      </rPr>
      <t>2</t>
    </r>
    <r>
      <rPr>
        <sz val="12"/>
        <rFont val="宋体"/>
        <charset val="134"/>
      </rPr>
      <t>、</t>
    </r>
    <r>
      <rPr>
        <sz val="12"/>
        <rFont val="Times New Roman"/>
        <charset val="134"/>
      </rPr>
      <t>4</t>
    </r>
  </si>
  <si>
    <t>20232047014</t>
  </si>
  <si>
    <t>杨翼航</t>
  </si>
  <si>
    <t>20232047012</t>
  </si>
  <si>
    <t>刘名求</t>
  </si>
  <si>
    <t>20232047011</t>
  </si>
  <si>
    <t>李海洋</t>
  </si>
  <si>
    <t>邢斯程</t>
  </si>
  <si>
    <t>20232047015</t>
  </si>
  <si>
    <t>曾琰</t>
  </si>
  <si>
    <t>周智恒</t>
  </si>
  <si>
    <r>
      <rPr>
        <sz val="12"/>
        <color theme="1"/>
        <rFont val="Times New Roman"/>
        <charset val="134"/>
      </rPr>
      <t>5</t>
    </r>
    <r>
      <rPr>
        <sz val="12"/>
        <color theme="1"/>
        <rFont val="宋体"/>
        <charset val="134"/>
      </rPr>
      <t>班</t>
    </r>
  </si>
  <si>
    <r>
      <rPr>
        <sz val="12"/>
        <color theme="1"/>
        <rFont val="Times New Roman"/>
        <charset val="134"/>
      </rPr>
      <t>2</t>
    </r>
    <r>
      <rPr>
        <sz val="12"/>
        <color theme="1"/>
        <rFont val="宋体"/>
        <charset val="134"/>
      </rPr>
      <t>、</t>
    </r>
    <r>
      <rPr>
        <sz val="12"/>
        <color theme="1"/>
        <rFont val="Times New Roman"/>
        <charset val="134"/>
      </rPr>
      <t>3</t>
    </r>
    <r>
      <rPr>
        <sz val="12"/>
        <color theme="1"/>
        <rFont val="宋体"/>
        <charset val="134"/>
      </rPr>
      <t>、</t>
    </r>
    <r>
      <rPr>
        <sz val="12"/>
        <color theme="1"/>
        <rFont val="Times New Roman"/>
        <charset val="134"/>
      </rPr>
      <t>4</t>
    </r>
    <r>
      <rPr>
        <sz val="12"/>
        <color theme="1"/>
        <rFont val="宋体"/>
        <charset val="134"/>
      </rPr>
      <t>、</t>
    </r>
    <r>
      <rPr>
        <sz val="12"/>
        <color theme="1"/>
        <rFont val="Times New Roman"/>
        <charset val="134"/>
      </rPr>
      <t>5</t>
    </r>
    <r>
      <rPr>
        <sz val="12"/>
        <color theme="1"/>
        <rFont val="宋体"/>
        <charset val="134"/>
      </rPr>
      <t>、</t>
    </r>
    <r>
      <rPr>
        <sz val="12"/>
        <color theme="1"/>
        <rFont val="Times New Roman"/>
        <charset val="134"/>
      </rPr>
      <t>7</t>
    </r>
  </si>
  <si>
    <t>李昊</t>
  </si>
  <si>
    <r>
      <rPr>
        <sz val="12"/>
        <color theme="1"/>
        <rFont val="Times New Roman"/>
        <charset val="134"/>
      </rPr>
      <t>4</t>
    </r>
    <r>
      <rPr>
        <sz val="12"/>
        <color theme="1"/>
        <rFont val="宋体"/>
        <charset val="134"/>
      </rPr>
      <t>班</t>
    </r>
  </si>
  <si>
    <r>
      <rPr>
        <sz val="12"/>
        <color theme="1"/>
        <rFont val="Times New Roman"/>
        <charset val="134"/>
      </rPr>
      <t>2</t>
    </r>
    <r>
      <rPr>
        <sz val="12"/>
        <color theme="1"/>
        <rFont val="宋体"/>
        <charset val="134"/>
      </rPr>
      <t>、</t>
    </r>
    <r>
      <rPr>
        <sz val="12"/>
        <color theme="1"/>
        <rFont val="Times New Roman"/>
        <charset val="134"/>
      </rPr>
      <t>3</t>
    </r>
    <r>
      <rPr>
        <sz val="12"/>
        <color theme="1"/>
        <rFont val="宋体"/>
        <charset val="134"/>
      </rPr>
      <t>、</t>
    </r>
    <r>
      <rPr>
        <sz val="12"/>
        <color theme="1"/>
        <rFont val="Times New Roman"/>
        <charset val="134"/>
      </rPr>
      <t>4</t>
    </r>
    <r>
      <rPr>
        <sz val="12"/>
        <color theme="1"/>
        <rFont val="宋体"/>
        <charset val="134"/>
      </rPr>
      <t>、</t>
    </r>
    <r>
      <rPr>
        <sz val="12"/>
        <color theme="1"/>
        <rFont val="Times New Roman"/>
        <charset val="134"/>
      </rPr>
      <t>7</t>
    </r>
  </si>
  <si>
    <t>黄麟杰</t>
  </si>
  <si>
    <t>李正刚</t>
  </si>
  <si>
    <t>20233138226</t>
  </si>
  <si>
    <t>王兆雄</t>
  </si>
  <si>
    <t>20233138241</t>
  </si>
  <si>
    <t>徐淑桂</t>
  </si>
  <si>
    <r>
      <rPr>
        <sz val="12"/>
        <color theme="1"/>
        <rFont val="Times New Roman"/>
        <charset val="134"/>
      </rPr>
      <t>7</t>
    </r>
    <r>
      <rPr>
        <sz val="12"/>
        <color theme="1"/>
        <rFont val="宋体"/>
        <charset val="134"/>
      </rPr>
      <t>班</t>
    </r>
  </si>
  <si>
    <t>20233138159</t>
  </si>
  <si>
    <t>吉玉洁</t>
  </si>
  <si>
    <r>
      <rPr>
        <sz val="12"/>
        <color theme="1"/>
        <rFont val="Times New Roman"/>
        <charset val="134"/>
      </rPr>
      <t>6</t>
    </r>
    <r>
      <rPr>
        <sz val="12"/>
        <color theme="1"/>
        <rFont val="宋体"/>
        <charset val="134"/>
      </rPr>
      <t>班</t>
    </r>
  </si>
  <si>
    <r>
      <rPr>
        <sz val="12"/>
        <color theme="1"/>
        <rFont val="Times New Roman"/>
        <charset val="134"/>
      </rPr>
      <t>2</t>
    </r>
    <r>
      <rPr>
        <sz val="12"/>
        <color theme="1"/>
        <rFont val="宋体"/>
        <charset val="134"/>
      </rPr>
      <t>，</t>
    </r>
    <r>
      <rPr>
        <sz val="12"/>
        <color theme="1"/>
        <rFont val="Times New Roman"/>
        <charset val="134"/>
      </rPr>
      <t>3</t>
    </r>
    <r>
      <rPr>
        <sz val="12"/>
        <color theme="1"/>
        <rFont val="宋体"/>
        <charset val="134"/>
      </rPr>
      <t>，</t>
    </r>
    <r>
      <rPr>
        <sz val="12"/>
        <color theme="1"/>
        <rFont val="Times New Roman"/>
        <charset val="134"/>
      </rPr>
      <t>5</t>
    </r>
    <r>
      <rPr>
        <sz val="12"/>
        <color theme="1"/>
        <rFont val="宋体"/>
        <charset val="134"/>
      </rPr>
      <t>，</t>
    </r>
    <r>
      <rPr>
        <sz val="12"/>
        <color theme="1"/>
        <rFont val="Times New Roman"/>
        <charset val="134"/>
      </rPr>
      <t>7</t>
    </r>
  </si>
  <si>
    <t>20233138178</t>
  </si>
  <si>
    <t>利晓彤</t>
  </si>
  <si>
    <r>
      <rPr>
        <sz val="12"/>
        <color theme="1"/>
        <rFont val="Times New Roman"/>
        <charset val="134"/>
      </rPr>
      <t>8</t>
    </r>
    <r>
      <rPr>
        <sz val="12"/>
        <color theme="1"/>
        <rFont val="宋体"/>
        <charset val="134"/>
      </rPr>
      <t>班</t>
    </r>
  </si>
  <si>
    <t>20233138195</t>
  </si>
  <si>
    <t>龙仪珂</t>
  </si>
  <si>
    <t>20233138229</t>
  </si>
  <si>
    <t>韦若汐</t>
  </si>
  <si>
    <t>陈聿辉</t>
  </si>
  <si>
    <t>20233138153</t>
  </si>
  <si>
    <t>黄玲好</t>
  </si>
  <si>
    <t>20233138282</t>
  </si>
  <si>
    <t>周夏阳</t>
  </si>
  <si>
    <t>20233138156</t>
  </si>
  <si>
    <t>黄文霞</t>
  </si>
  <si>
    <r>
      <rPr>
        <sz val="12"/>
        <color theme="1"/>
        <rFont val="Times New Roman"/>
        <charset val="134"/>
      </rPr>
      <t>2</t>
    </r>
    <r>
      <rPr>
        <sz val="12"/>
        <color theme="1"/>
        <rFont val="宋体"/>
        <charset val="134"/>
      </rPr>
      <t>、</t>
    </r>
    <r>
      <rPr>
        <sz val="12"/>
        <color theme="1"/>
        <rFont val="Times New Roman"/>
        <charset val="134"/>
      </rPr>
      <t xml:space="preserve"> 3</t>
    </r>
    <r>
      <rPr>
        <sz val="12"/>
        <color theme="1"/>
        <rFont val="宋体"/>
        <charset val="134"/>
      </rPr>
      <t>、</t>
    </r>
    <r>
      <rPr>
        <sz val="12"/>
        <color theme="1"/>
        <rFont val="Times New Roman"/>
        <charset val="134"/>
      </rPr>
      <t xml:space="preserve"> 5</t>
    </r>
  </si>
  <si>
    <t>20233138164</t>
  </si>
  <si>
    <t>赖宏宇</t>
  </si>
  <si>
    <r>
      <rPr>
        <sz val="12"/>
        <color theme="1"/>
        <rFont val="Times New Roman"/>
        <charset val="134"/>
      </rPr>
      <t>2</t>
    </r>
    <r>
      <rPr>
        <sz val="12"/>
        <color theme="1"/>
        <rFont val="宋体"/>
        <charset val="134"/>
      </rPr>
      <t>、</t>
    </r>
    <r>
      <rPr>
        <sz val="12"/>
        <color theme="1"/>
        <rFont val="Times New Roman"/>
        <charset val="134"/>
      </rPr>
      <t>3</t>
    </r>
    <r>
      <rPr>
        <sz val="12"/>
        <color theme="1"/>
        <rFont val="宋体"/>
        <charset val="134"/>
      </rPr>
      <t>、</t>
    </r>
    <r>
      <rPr>
        <sz val="12"/>
        <color theme="1"/>
        <rFont val="Times New Roman"/>
        <charset val="134"/>
      </rPr>
      <t>5</t>
    </r>
  </si>
  <si>
    <t>20233138258</t>
  </si>
  <si>
    <t>余桥漫</t>
  </si>
  <si>
    <t>20233138210</t>
  </si>
  <si>
    <t>邱立嘉</t>
  </si>
  <si>
    <t>20233138191</t>
  </si>
  <si>
    <t>刘兆康</t>
  </si>
  <si>
    <r>
      <rPr>
        <sz val="11"/>
        <color theme="1"/>
        <rFont val="Times New Roman"/>
        <charset val="134"/>
      </rPr>
      <t>2</t>
    </r>
    <r>
      <rPr>
        <sz val="11"/>
        <color theme="1"/>
        <rFont val="宋体"/>
        <charset val="134"/>
      </rPr>
      <t>、</t>
    </r>
    <r>
      <rPr>
        <sz val="11"/>
        <color theme="1"/>
        <rFont val="Times New Roman"/>
        <charset val="134"/>
      </rPr>
      <t>3</t>
    </r>
    <r>
      <rPr>
        <sz val="11"/>
        <color theme="1"/>
        <rFont val="宋体"/>
        <charset val="134"/>
      </rPr>
      <t>、</t>
    </r>
    <r>
      <rPr>
        <sz val="11"/>
        <color theme="1"/>
        <rFont val="Times New Roman"/>
        <charset val="134"/>
      </rPr>
      <t>7</t>
    </r>
  </si>
  <si>
    <t>20233138212</t>
  </si>
  <si>
    <t>阙心怡</t>
  </si>
  <si>
    <r>
      <rPr>
        <sz val="12"/>
        <color theme="1"/>
        <rFont val="Times New Roman"/>
        <charset val="134"/>
      </rPr>
      <t>2</t>
    </r>
    <r>
      <rPr>
        <sz val="11"/>
        <color theme="1"/>
        <rFont val="宋体"/>
        <charset val="134"/>
      </rPr>
      <t>、</t>
    </r>
    <r>
      <rPr>
        <sz val="11"/>
        <color theme="1"/>
        <rFont val="Times New Roman"/>
        <charset val="134"/>
      </rPr>
      <t>3</t>
    </r>
    <r>
      <rPr>
        <sz val="11"/>
        <color theme="1"/>
        <rFont val="宋体"/>
        <charset val="134"/>
      </rPr>
      <t>、</t>
    </r>
    <r>
      <rPr>
        <sz val="11"/>
        <color theme="1"/>
        <rFont val="Times New Roman"/>
        <charset val="134"/>
      </rPr>
      <t>7</t>
    </r>
  </si>
  <si>
    <t>20233138172</t>
  </si>
  <si>
    <t>李锦易</t>
  </si>
  <si>
    <t>20233138245</t>
  </si>
  <si>
    <t>颜冬晓</t>
  </si>
  <si>
    <t>20233138150</t>
  </si>
  <si>
    <t>黄骥</t>
  </si>
  <si>
    <t>20233138180</t>
  </si>
  <si>
    <t>梁思聪</t>
  </si>
  <si>
    <t>20233138244</t>
  </si>
  <si>
    <t>严子洋</t>
  </si>
  <si>
    <t>20233138128</t>
  </si>
  <si>
    <t>陈文浩</t>
  </si>
  <si>
    <t>20233138130</t>
  </si>
  <si>
    <t>陈彦</t>
  </si>
  <si>
    <t>4班</t>
  </si>
  <si>
    <r>
      <rPr>
        <sz val="12"/>
        <color theme="1"/>
        <rFont val="Times New Roman"/>
        <charset val="134"/>
      </rPr>
      <t>2</t>
    </r>
    <r>
      <rPr>
        <sz val="12"/>
        <color theme="1"/>
        <rFont val="宋体"/>
        <charset val="134"/>
      </rPr>
      <t>、</t>
    </r>
    <r>
      <rPr>
        <sz val="12"/>
        <color theme="1"/>
        <rFont val="Times New Roman"/>
        <charset val="134"/>
      </rPr>
      <t>3</t>
    </r>
  </si>
  <si>
    <t>20233138239</t>
  </si>
  <si>
    <t>徐济民</t>
  </si>
  <si>
    <t>23233138174</t>
  </si>
  <si>
    <t>李婷婷</t>
  </si>
  <si>
    <t>20233138149</t>
  </si>
  <si>
    <t>黄浩瑜</t>
  </si>
  <si>
    <t>2、3</t>
  </si>
  <si>
    <t>20233138220</t>
  </si>
  <si>
    <t>王浩霖</t>
  </si>
  <si>
    <t>20233138133</t>
  </si>
  <si>
    <t>邓文迪</t>
  </si>
  <si>
    <t>20233138151</t>
  </si>
  <si>
    <t>黄开宁</t>
  </si>
  <si>
    <t>李雨荷</t>
  </si>
  <si>
    <r>
      <rPr>
        <sz val="12"/>
        <color theme="1"/>
        <rFont val="Times New Roman"/>
        <charset val="134"/>
      </rPr>
      <t>2</t>
    </r>
    <r>
      <rPr>
        <sz val="12"/>
        <color theme="1"/>
        <rFont val="宋体"/>
        <charset val="134"/>
      </rPr>
      <t>、</t>
    </r>
    <r>
      <rPr>
        <sz val="12"/>
        <color theme="1"/>
        <rFont val="Times New Roman"/>
        <charset val="134"/>
      </rPr>
      <t>4</t>
    </r>
    <r>
      <rPr>
        <sz val="12"/>
        <color theme="1"/>
        <rFont val="宋体"/>
        <charset val="134"/>
      </rPr>
      <t>、</t>
    </r>
    <r>
      <rPr>
        <sz val="12"/>
        <color theme="1"/>
        <rFont val="Times New Roman"/>
        <charset val="134"/>
      </rPr>
      <t>5</t>
    </r>
    <r>
      <rPr>
        <sz val="12"/>
        <color theme="1"/>
        <rFont val="宋体"/>
        <charset val="134"/>
      </rPr>
      <t>、</t>
    </r>
    <r>
      <rPr>
        <sz val="12"/>
        <color theme="1"/>
        <rFont val="Times New Roman"/>
        <charset val="134"/>
      </rPr>
      <t>6</t>
    </r>
    <r>
      <rPr>
        <sz val="12"/>
        <color theme="1"/>
        <rFont val="宋体"/>
        <charset val="134"/>
      </rPr>
      <t>、</t>
    </r>
    <r>
      <rPr>
        <sz val="12"/>
        <color theme="1"/>
        <rFont val="Times New Roman"/>
        <charset val="134"/>
      </rPr>
      <t>7</t>
    </r>
  </si>
  <si>
    <t>20233138123</t>
  </si>
  <si>
    <t>陈国玲</t>
  </si>
  <si>
    <t>20233138224</t>
  </si>
  <si>
    <t>王叶倩</t>
  </si>
  <si>
    <r>
      <rPr>
        <sz val="12"/>
        <color theme="1"/>
        <rFont val="Times New Roman"/>
        <charset val="134"/>
      </rPr>
      <t>2</t>
    </r>
    <r>
      <rPr>
        <sz val="12"/>
        <color theme="1"/>
        <rFont val="宋体"/>
        <charset val="134"/>
      </rPr>
      <t>、</t>
    </r>
    <r>
      <rPr>
        <sz val="12"/>
        <color theme="1"/>
        <rFont val="Times New Roman"/>
        <charset val="134"/>
      </rPr>
      <t>4</t>
    </r>
    <r>
      <rPr>
        <sz val="12"/>
        <color theme="1"/>
        <rFont val="宋体"/>
        <charset val="134"/>
      </rPr>
      <t>、</t>
    </r>
    <r>
      <rPr>
        <sz val="12"/>
        <color theme="1"/>
        <rFont val="Times New Roman"/>
        <charset val="134"/>
      </rPr>
      <t>5</t>
    </r>
    <r>
      <rPr>
        <sz val="12"/>
        <color theme="1"/>
        <rFont val="宋体"/>
        <charset val="134"/>
      </rPr>
      <t>、</t>
    </r>
    <r>
      <rPr>
        <sz val="12"/>
        <color theme="1"/>
        <rFont val="Times New Roman"/>
        <charset val="134"/>
      </rPr>
      <t>7</t>
    </r>
  </si>
  <si>
    <t>蔡梓欣</t>
  </si>
  <si>
    <t>蔡烨飞</t>
  </si>
  <si>
    <t>陆月媚</t>
  </si>
  <si>
    <r>
      <rPr>
        <sz val="12"/>
        <color theme="1"/>
        <rFont val="Times New Roman"/>
        <charset val="134"/>
      </rPr>
      <t>2</t>
    </r>
    <r>
      <rPr>
        <sz val="12"/>
        <color theme="1"/>
        <rFont val="宋体"/>
        <charset val="134"/>
      </rPr>
      <t>、</t>
    </r>
    <r>
      <rPr>
        <sz val="12"/>
        <color theme="1"/>
        <rFont val="Times New Roman"/>
        <charset val="134"/>
      </rPr>
      <t>4</t>
    </r>
    <r>
      <rPr>
        <sz val="12"/>
        <color theme="1"/>
        <rFont val="宋体"/>
        <charset val="134"/>
      </rPr>
      <t>、</t>
    </r>
    <r>
      <rPr>
        <sz val="12"/>
        <color theme="1"/>
        <rFont val="Times New Roman"/>
        <charset val="134"/>
      </rPr>
      <t>7</t>
    </r>
  </si>
  <si>
    <t>20233138286</t>
  </si>
  <si>
    <t>朱亚苹</t>
  </si>
  <si>
    <r>
      <rPr>
        <sz val="12"/>
        <color theme="1"/>
        <rFont val="Times New Roman"/>
        <charset val="134"/>
      </rPr>
      <t>2</t>
    </r>
    <r>
      <rPr>
        <sz val="12"/>
        <color theme="1"/>
        <rFont val="宋体"/>
        <charset val="134"/>
      </rPr>
      <t>，</t>
    </r>
    <r>
      <rPr>
        <sz val="12"/>
        <color theme="1"/>
        <rFont val="Times New Roman"/>
        <charset val="134"/>
      </rPr>
      <t>4</t>
    </r>
  </si>
  <si>
    <t>蒋咏柳</t>
  </si>
  <si>
    <t>20233138206</t>
  </si>
  <si>
    <t>潘俊</t>
  </si>
  <si>
    <r>
      <rPr>
        <sz val="12"/>
        <color theme="1"/>
        <rFont val="Times New Roman"/>
        <charset val="134"/>
      </rPr>
      <t>2</t>
    </r>
    <r>
      <rPr>
        <sz val="12"/>
        <color theme="1"/>
        <rFont val="宋体"/>
        <charset val="134"/>
      </rPr>
      <t>，</t>
    </r>
    <r>
      <rPr>
        <sz val="12"/>
        <color theme="1"/>
        <rFont val="Times New Roman"/>
        <charset val="134"/>
      </rPr>
      <t>5</t>
    </r>
    <r>
      <rPr>
        <sz val="12"/>
        <color theme="1"/>
        <rFont val="宋体"/>
        <charset val="134"/>
      </rPr>
      <t>，</t>
    </r>
    <r>
      <rPr>
        <sz val="12"/>
        <color theme="1"/>
        <rFont val="Times New Roman"/>
        <charset val="134"/>
      </rPr>
      <t>6</t>
    </r>
    <r>
      <rPr>
        <sz val="12"/>
        <color theme="1"/>
        <rFont val="宋体"/>
        <charset val="134"/>
      </rPr>
      <t>，</t>
    </r>
    <r>
      <rPr>
        <sz val="12"/>
        <color theme="1"/>
        <rFont val="Times New Roman"/>
        <charset val="134"/>
      </rPr>
      <t>7</t>
    </r>
  </si>
  <si>
    <t>20233138270</t>
  </si>
  <si>
    <t>张晓婧</t>
  </si>
  <si>
    <r>
      <rPr>
        <sz val="12"/>
        <color theme="1"/>
        <rFont val="Times New Roman"/>
        <charset val="134"/>
      </rPr>
      <t>2</t>
    </r>
    <r>
      <rPr>
        <sz val="12"/>
        <color theme="1"/>
        <rFont val="宋体"/>
        <charset val="134"/>
      </rPr>
      <t>、</t>
    </r>
    <r>
      <rPr>
        <sz val="12"/>
        <color theme="1"/>
        <rFont val="Times New Roman"/>
        <charset val="134"/>
      </rPr>
      <t>5</t>
    </r>
    <r>
      <rPr>
        <sz val="12"/>
        <color theme="1"/>
        <rFont val="宋体"/>
        <charset val="134"/>
      </rPr>
      <t>、</t>
    </r>
    <r>
      <rPr>
        <sz val="12"/>
        <color theme="1"/>
        <rFont val="Times New Roman"/>
        <charset val="134"/>
      </rPr>
      <t>6</t>
    </r>
    <r>
      <rPr>
        <sz val="12"/>
        <color theme="1"/>
        <rFont val="宋体"/>
        <charset val="134"/>
      </rPr>
      <t>、</t>
    </r>
    <r>
      <rPr>
        <sz val="12"/>
        <color theme="1"/>
        <rFont val="Times New Roman"/>
        <charset val="134"/>
      </rPr>
      <t>7</t>
    </r>
  </si>
  <si>
    <t>20233138272</t>
  </si>
  <si>
    <t>张艺琼</t>
  </si>
  <si>
    <r>
      <rPr>
        <sz val="11"/>
        <color theme="1"/>
        <rFont val="Times New Roman"/>
        <charset val="134"/>
      </rPr>
      <t>2</t>
    </r>
    <r>
      <rPr>
        <sz val="11"/>
        <color theme="1"/>
        <rFont val="宋体"/>
        <charset val="134"/>
      </rPr>
      <t>、</t>
    </r>
    <r>
      <rPr>
        <sz val="11"/>
        <color theme="1"/>
        <rFont val="Times New Roman"/>
        <charset val="134"/>
      </rPr>
      <t>5</t>
    </r>
    <r>
      <rPr>
        <sz val="11"/>
        <color theme="1"/>
        <rFont val="宋体"/>
        <charset val="134"/>
      </rPr>
      <t>、</t>
    </r>
    <r>
      <rPr>
        <sz val="11"/>
        <color theme="1"/>
        <rFont val="Times New Roman"/>
        <charset val="134"/>
      </rPr>
      <t>6</t>
    </r>
    <r>
      <rPr>
        <sz val="11"/>
        <color theme="1"/>
        <rFont val="宋体"/>
        <charset val="134"/>
      </rPr>
      <t>、</t>
    </r>
    <r>
      <rPr>
        <sz val="11"/>
        <color theme="1"/>
        <rFont val="Times New Roman"/>
        <charset val="134"/>
      </rPr>
      <t>7</t>
    </r>
  </si>
  <si>
    <t>20233138182</t>
  </si>
  <si>
    <t>林昆仲</t>
  </si>
  <si>
    <t>20233138136</t>
  </si>
  <si>
    <t>段丽娟</t>
  </si>
  <si>
    <t>20233138265</t>
  </si>
  <si>
    <t>翟慧芳</t>
  </si>
  <si>
    <t>20233138126</t>
  </si>
  <si>
    <t>陈清霞</t>
  </si>
  <si>
    <r>
      <rPr>
        <sz val="12"/>
        <color theme="1"/>
        <rFont val="Times New Roman"/>
        <charset val="134"/>
      </rPr>
      <t>2</t>
    </r>
    <r>
      <rPr>
        <sz val="12"/>
        <color theme="1"/>
        <rFont val="宋体"/>
        <charset val="134"/>
      </rPr>
      <t>、</t>
    </r>
    <r>
      <rPr>
        <sz val="12"/>
        <color theme="1"/>
        <rFont val="Times New Roman"/>
        <charset val="134"/>
      </rPr>
      <t>5</t>
    </r>
    <r>
      <rPr>
        <sz val="12"/>
        <color theme="1"/>
        <rFont val="宋体"/>
        <charset val="134"/>
      </rPr>
      <t>、</t>
    </r>
    <r>
      <rPr>
        <sz val="12"/>
        <color theme="1"/>
        <rFont val="Times New Roman"/>
        <charset val="134"/>
      </rPr>
      <t>7</t>
    </r>
  </si>
  <si>
    <t>20233138145</t>
  </si>
  <si>
    <t>何凤婷</t>
  </si>
  <si>
    <r>
      <rPr>
        <sz val="12"/>
        <color theme="1"/>
        <rFont val="Times New Roman"/>
        <charset val="134"/>
      </rPr>
      <t>2</t>
    </r>
    <r>
      <rPr>
        <sz val="12"/>
        <color theme="1"/>
        <rFont val="宋体"/>
        <charset val="134"/>
      </rPr>
      <t>，</t>
    </r>
    <r>
      <rPr>
        <sz val="12"/>
        <color theme="1"/>
        <rFont val="Times New Roman"/>
        <charset val="134"/>
      </rPr>
      <t>5</t>
    </r>
    <r>
      <rPr>
        <sz val="12"/>
        <color theme="1"/>
        <rFont val="宋体"/>
        <charset val="134"/>
      </rPr>
      <t>，</t>
    </r>
    <r>
      <rPr>
        <sz val="12"/>
        <color theme="1"/>
        <rFont val="Times New Roman"/>
        <charset val="134"/>
      </rPr>
      <t>7</t>
    </r>
  </si>
  <si>
    <t>20233138184</t>
  </si>
  <si>
    <t>刘呈瀚</t>
  </si>
  <si>
    <r>
      <rPr>
        <sz val="11"/>
        <color theme="1"/>
        <rFont val="Times New Roman"/>
        <charset val="134"/>
      </rPr>
      <t>2</t>
    </r>
    <r>
      <rPr>
        <sz val="11"/>
        <color theme="1"/>
        <rFont val="宋体"/>
        <charset val="134"/>
      </rPr>
      <t>、</t>
    </r>
    <r>
      <rPr>
        <sz val="11"/>
        <color theme="1"/>
        <rFont val="Times New Roman"/>
        <charset val="134"/>
      </rPr>
      <t>5</t>
    </r>
    <r>
      <rPr>
        <sz val="11"/>
        <color theme="1"/>
        <rFont val="宋体"/>
        <charset val="134"/>
      </rPr>
      <t>、</t>
    </r>
    <r>
      <rPr>
        <sz val="11"/>
        <color theme="1"/>
        <rFont val="Times New Roman"/>
        <charset val="134"/>
      </rPr>
      <t>7</t>
    </r>
  </si>
  <si>
    <t>20233138185</t>
  </si>
  <si>
    <t>刘付柔</t>
  </si>
  <si>
    <t>20233138213</t>
  </si>
  <si>
    <t>司桂岭</t>
  </si>
  <si>
    <r>
      <rPr>
        <sz val="12"/>
        <color theme="1"/>
        <rFont val="Times New Roman"/>
        <charset val="134"/>
      </rPr>
      <t xml:space="preserve">2 </t>
    </r>
    <r>
      <rPr>
        <sz val="12"/>
        <color theme="1"/>
        <rFont val="宋体"/>
        <charset val="134"/>
      </rPr>
      <t>、</t>
    </r>
    <r>
      <rPr>
        <sz val="12"/>
        <color theme="1"/>
        <rFont val="Times New Roman"/>
        <charset val="134"/>
      </rPr>
      <t xml:space="preserve">5 </t>
    </r>
    <r>
      <rPr>
        <sz val="12"/>
        <color theme="1"/>
        <rFont val="宋体"/>
        <charset val="134"/>
      </rPr>
      <t>、</t>
    </r>
    <r>
      <rPr>
        <sz val="12"/>
        <color theme="1"/>
        <rFont val="Times New Roman"/>
        <charset val="134"/>
      </rPr>
      <t>7</t>
    </r>
  </si>
  <si>
    <t>20233138216</t>
  </si>
  <si>
    <t>汤紫璇</t>
  </si>
  <si>
    <t>20233138144</t>
  </si>
  <si>
    <t>郭玉静</t>
  </si>
  <si>
    <t>庞锐</t>
  </si>
  <si>
    <t>20233138186</t>
  </si>
  <si>
    <t>刘建春</t>
  </si>
  <si>
    <t>20233138189</t>
  </si>
  <si>
    <t>刘同义</t>
  </si>
  <si>
    <r>
      <rPr>
        <sz val="12"/>
        <color theme="1"/>
        <rFont val="Times New Roman"/>
        <charset val="134"/>
      </rPr>
      <t>2</t>
    </r>
    <r>
      <rPr>
        <sz val="12"/>
        <color theme="1"/>
        <rFont val="宋体"/>
        <charset val="134"/>
      </rPr>
      <t>、</t>
    </r>
    <r>
      <rPr>
        <sz val="12"/>
        <color theme="1"/>
        <rFont val="Times New Roman"/>
        <charset val="134"/>
      </rPr>
      <t>5</t>
    </r>
  </si>
  <si>
    <t>王健祥</t>
  </si>
  <si>
    <t>20233138129</t>
  </si>
  <si>
    <t>陈心仪</t>
  </si>
  <si>
    <t>20233138279</t>
  </si>
  <si>
    <t>钟楷新</t>
  </si>
  <si>
    <t>20233138214</t>
  </si>
  <si>
    <t>宋美莹</t>
  </si>
  <si>
    <t>20233138260</t>
  </si>
  <si>
    <t>喻星宇</t>
  </si>
  <si>
    <t>20233138263</t>
  </si>
  <si>
    <t>曾春日</t>
  </si>
  <si>
    <t>20233138204</t>
  </si>
  <si>
    <t>欧阳云柳</t>
  </si>
  <si>
    <t>20233138203</t>
  </si>
  <si>
    <t>欧阳孔杰</t>
  </si>
  <si>
    <t>20233138134</t>
  </si>
  <si>
    <t>杜海媛</t>
  </si>
  <si>
    <t>20233138201</t>
  </si>
  <si>
    <t>莫知凤</t>
  </si>
  <si>
    <t>20233138154</t>
  </si>
  <si>
    <t>黄娉婷</t>
  </si>
  <si>
    <t>20233138252</t>
  </si>
  <si>
    <t>杨勇升</t>
  </si>
  <si>
    <t>20233138166</t>
  </si>
  <si>
    <t>李澳</t>
  </si>
  <si>
    <t>20233138167</t>
  </si>
  <si>
    <t>李晨宇</t>
  </si>
  <si>
    <t>20233138181</t>
  </si>
  <si>
    <t>廖思思</t>
  </si>
  <si>
    <t>20233138205</t>
  </si>
  <si>
    <t>潘继东</t>
  </si>
  <si>
    <t>20233138247</t>
  </si>
  <si>
    <t>杨金凤</t>
  </si>
  <si>
    <t>20233138183</t>
  </si>
  <si>
    <t>林梓韫</t>
  </si>
  <si>
    <r>
      <rPr>
        <sz val="12"/>
        <color theme="1"/>
        <rFont val="Times New Roman"/>
        <charset val="134"/>
      </rPr>
      <t>2</t>
    </r>
    <r>
      <rPr>
        <sz val="12"/>
        <color theme="1"/>
        <rFont val="宋体"/>
        <charset val="134"/>
      </rPr>
      <t>、</t>
    </r>
    <r>
      <rPr>
        <sz val="12"/>
        <color theme="1"/>
        <rFont val="Times New Roman"/>
        <charset val="134"/>
      </rPr>
      <t>6</t>
    </r>
    <r>
      <rPr>
        <sz val="12"/>
        <color theme="1"/>
        <rFont val="宋体"/>
        <charset val="134"/>
      </rPr>
      <t>、</t>
    </r>
    <r>
      <rPr>
        <sz val="12"/>
        <color theme="1"/>
        <rFont val="Times New Roman"/>
        <charset val="134"/>
      </rPr>
      <t>7</t>
    </r>
  </si>
  <si>
    <t>20233138199</t>
  </si>
  <si>
    <t>马宁</t>
  </si>
  <si>
    <t>20233138215</t>
  </si>
  <si>
    <t>孙丽娜</t>
  </si>
  <si>
    <t>20233138122</t>
  </si>
  <si>
    <t>常平静</t>
  </si>
  <si>
    <r>
      <rPr>
        <sz val="12"/>
        <color theme="1"/>
        <rFont val="Times New Roman"/>
        <charset val="134"/>
      </rPr>
      <t>2</t>
    </r>
    <r>
      <rPr>
        <sz val="12"/>
        <color theme="1"/>
        <rFont val="宋体"/>
        <charset val="134"/>
      </rPr>
      <t>，</t>
    </r>
    <r>
      <rPr>
        <sz val="12"/>
        <color theme="1"/>
        <rFont val="Times New Roman"/>
        <charset val="134"/>
      </rPr>
      <t>6</t>
    </r>
    <r>
      <rPr>
        <sz val="12"/>
        <color theme="1"/>
        <rFont val="宋体"/>
        <charset val="134"/>
      </rPr>
      <t>，</t>
    </r>
    <r>
      <rPr>
        <sz val="12"/>
        <color theme="1"/>
        <rFont val="Times New Roman"/>
        <charset val="134"/>
      </rPr>
      <t>7</t>
    </r>
  </si>
  <si>
    <t>20233138250</t>
  </si>
  <si>
    <t>杨尧雯</t>
  </si>
  <si>
    <r>
      <rPr>
        <sz val="12"/>
        <color theme="1"/>
        <rFont val="Times New Roman"/>
        <charset val="134"/>
      </rPr>
      <t>2</t>
    </r>
    <r>
      <rPr>
        <sz val="12"/>
        <color theme="1"/>
        <rFont val="宋体"/>
        <charset val="134"/>
      </rPr>
      <t>、</t>
    </r>
    <r>
      <rPr>
        <sz val="12"/>
        <color theme="1"/>
        <rFont val="Times New Roman"/>
        <charset val="134"/>
      </rPr>
      <t>6</t>
    </r>
  </si>
  <si>
    <t>20233138116</t>
  </si>
  <si>
    <t>安六英</t>
  </si>
  <si>
    <t>邓旺秋</t>
  </si>
  <si>
    <t>20233138137</t>
  </si>
  <si>
    <t>范向东</t>
  </si>
  <si>
    <t>汪荦荦</t>
  </si>
  <si>
    <t>20233138267</t>
  </si>
  <si>
    <t>张苗苗</t>
  </si>
  <si>
    <t>20233138262</t>
  </si>
  <si>
    <t>袁薇薇</t>
  </si>
  <si>
    <r>
      <rPr>
        <sz val="11"/>
        <color theme="1"/>
        <rFont val="Times New Roman"/>
        <charset val="134"/>
      </rPr>
      <t>2</t>
    </r>
    <r>
      <rPr>
        <sz val="11"/>
        <color theme="1"/>
        <rFont val="宋体"/>
        <charset val="134"/>
      </rPr>
      <t>、</t>
    </r>
    <r>
      <rPr>
        <sz val="11"/>
        <color theme="1"/>
        <rFont val="Times New Roman"/>
        <charset val="134"/>
      </rPr>
      <t>7</t>
    </r>
  </si>
  <si>
    <t>20233138175</t>
  </si>
  <si>
    <t>李艳青</t>
  </si>
  <si>
    <t>20233138120</t>
  </si>
  <si>
    <t>蔡瑜静</t>
  </si>
  <si>
    <t>20233138143</t>
  </si>
  <si>
    <t>郭芮萤</t>
  </si>
  <si>
    <t>20233138251</t>
  </si>
  <si>
    <t>杨懿</t>
  </si>
  <si>
    <t>20233138242</t>
  </si>
  <si>
    <t>闫晓慧</t>
  </si>
  <si>
    <t>20233138269</t>
  </si>
  <si>
    <t>张胜强</t>
  </si>
  <si>
    <t>孟翔</t>
  </si>
  <si>
    <t>20233138276</t>
  </si>
  <si>
    <t>赵文华</t>
  </si>
  <si>
    <t>20233138157</t>
  </si>
  <si>
    <t>黄小巧</t>
  </si>
  <si>
    <t>资源利用与植保保护</t>
  </si>
  <si>
    <r>
      <rPr>
        <sz val="12"/>
        <color theme="1"/>
        <rFont val="Times New Roman"/>
        <charset val="134"/>
      </rPr>
      <t>2</t>
    </r>
    <r>
      <rPr>
        <sz val="12"/>
        <color theme="1"/>
        <rFont val="宋体"/>
        <charset val="134"/>
      </rPr>
      <t>，</t>
    </r>
    <r>
      <rPr>
        <sz val="12"/>
        <color theme="1"/>
        <rFont val="Times New Roman"/>
        <charset val="134"/>
      </rPr>
      <t>7</t>
    </r>
  </si>
  <si>
    <t>20233138228</t>
  </si>
  <si>
    <t>王志清</t>
  </si>
  <si>
    <t>20233138287</t>
  </si>
  <si>
    <t>邹少杰</t>
  </si>
  <si>
    <t>20233138232</t>
  </si>
  <si>
    <t>吴沛琪</t>
  </si>
  <si>
    <t>20233138264</t>
  </si>
  <si>
    <t>曾庆华</t>
  </si>
  <si>
    <t>卢颖林</t>
  </si>
  <si>
    <t>20233138179</t>
  </si>
  <si>
    <t>廉利强</t>
  </si>
  <si>
    <t>20233138217</t>
  </si>
  <si>
    <t>唐维燕</t>
  </si>
  <si>
    <t>20233138222</t>
  </si>
  <si>
    <t>王仕凤</t>
  </si>
  <si>
    <t>黄嘉</t>
  </si>
  <si>
    <t>20233138277</t>
  </si>
  <si>
    <t>赵月荣</t>
  </si>
  <si>
    <t>20233138170</t>
  </si>
  <si>
    <t>李赫桐</t>
  </si>
  <si>
    <t>20233138138</t>
  </si>
  <si>
    <t>范新琳</t>
  </si>
  <si>
    <t>20233138187</t>
  </si>
  <si>
    <t>刘坤林</t>
  </si>
  <si>
    <t>20233138148</t>
  </si>
  <si>
    <t>洪荷</t>
  </si>
  <si>
    <t>20233138253</t>
  </si>
  <si>
    <t>姚函</t>
  </si>
  <si>
    <t>资源利用及植物保护</t>
  </si>
  <si>
    <t>20233138208</t>
  </si>
  <si>
    <t>祁雯</t>
  </si>
  <si>
    <t>20233138218</t>
  </si>
  <si>
    <t>万子凌</t>
  </si>
  <si>
    <t>20233138171</t>
  </si>
  <si>
    <t>李建兴</t>
  </si>
  <si>
    <t>20233138274</t>
  </si>
  <si>
    <t>赵谦骞</t>
  </si>
  <si>
    <t>20233138257</t>
  </si>
  <si>
    <t>叶子</t>
  </si>
  <si>
    <t>20233138158</t>
  </si>
  <si>
    <t>黄仲年</t>
  </si>
  <si>
    <r>
      <rPr>
        <sz val="12"/>
        <color theme="1"/>
        <rFont val="Times New Roman"/>
        <charset val="134"/>
      </rPr>
      <t xml:space="preserve"> </t>
    </r>
    <r>
      <rPr>
        <sz val="12"/>
        <color theme="1"/>
        <rFont val="宋体"/>
        <charset val="134"/>
      </rPr>
      <t>男</t>
    </r>
  </si>
  <si>
    <r>
      <rPr>
        <sz val="12"/>
        <color theme="1"/>
        <rFont val="Times New Roman"/>
        <charset val="134"/>
      </rPr>
      <t xml:space="preserve">    4</t>
    </r>
    <r>
      <rPr>
        <sz val="12"/>
        <color theme="1"/>
        <rFont val="宋体"/>
        <charset val="134"/>
      </rPr>
      <t>班</t>
    </r>
  </si>
  <si>
    <t>20233138211</t>
  </si>
  <si>
    <t>全克慧</t>
  </si>
  <si>
    <t>20233138256</t>
  </si>
  <si>
    <t>叶智文</t>
  </si>
  <si>
    <t>20233138200</t>
  </si>
  <si>
    <t>毛自先</t>
  </si>
  <si>
    <t>20233138127</t>
  </si>
  <si>
    <t>陈蓉</t>
  </si>
  <si>
    <t>20233138194</t>
  </si>
  <si>
    <t>龙彩欣</t>
  </si>
  <si>
    <t>20233138173</t>
  </si>
  <si>
    <t>李萌</t>
  </si>
  <si>
    <t>20233138268</t>
  </si>
  <si>
    <t>张润</t>
  </si>
  <si>
    <t>20233138254</t>
  </si>
  <si>
    <t>姚立彦</t>
  </si>
  <si>
    <t>20233138168</t>
  </si>
  <si>
    <t>李方</t>
  </si>
  <si>
    <t>20233138283</t>
  </si>
  <si>
    <t>周展图</t>
  </si>
  <si>
    <t>20233138280</t>
  </si>
  <si>
    <t>钟应敏</t>
  </si>
  <si>
    <t>20233138233</t>
  </si>
  <si>
    <t>吴泳茵</t>
  </si>
  <si>
    <t>20233138141</t>
  </si>
  <si>
    <t>龚乙达</t>
  </si>
  <si>
    <t>曾令达</t>
  </si>
  <si>
    <t>20233138209</t>
  </si>
  <si>
    <t>丘明艳</t>
  </si>
  <si>
    <t>20233138160</t>
  </si>
  <si>
    <t>计治聪</t>
  </si>
  <si>
    <t>20233138139</t>
  </si>
  <si>
    <t>付国娟</t>
  </si>
  <si>
    <t>李志刚</t>
  </si>
  <si>
    <t>20233138237</t>
  </si>
  <si>
    <t>谢予希</t>
  </si>
  <si>
    <t>20233138165</t>
  </si>
  <si>
    <t>赖泽富</t>
  </si>
  <si>
    <t>20233138142</t>
  </si>
  <si>
    <t>龚智勇</t>
  </si>
  <si>
    <t>李军</t>
  </si>
  <si>
    <t>20233138135</t>
  </si>
  <si>
    <t>杜琳欣</t>
  </si>
  <si>
    <t>20233138248</t>
  </si>
  <si>
    <t>杨柳薪</t>
  </si>
  <si>
    <t>20233138249</t>
  </si>
  <si>
    <t>杨茜</t>
  </si>
  <si>
    <t>朱红惠</t>
  </si>
  <si>
    <t>20233138146</t>
  </si>
  <si>
    <t>何柳燕</t>
  </si>
  <si>
    <t>20233138197</t>
  </si>
  <si>
    <t>罗荣琴</t>
  </si>
  <si>
    <t>20233138118</t>
  </si>
  <si>
    <t>卜晓雅</t>
  </si>
  <si>
    <t>20233138223</t>
  </si>
  <si>
    <t>王文龙</t>
  </si>
  <si>
    <t>20233138238</t>
  </si>
  <si>
    <t>徐澳</t>
  </si>
  <si>
    <t>20233138193</t>
  </si>
  <si>
    <t>刘子涵</t>
  </si>
  <si>
    <t>20233138125</t>
  </si>
  <si>
    <t>陈猛</t>
  </si>
  <si>
    <t>20233138278</t>
  </si>
  <si>
    <t>赵转转</t>
  </si>
  <si>
    <t>20233138259</t>
  </si>
  <si>
    <t>余志勇</t>
  </si>
  <si>
    <t>20233138231</t>
  </si>
  <si>
    <t>吴锦源</t>
  </si>
  <si>
    <t>20233138155</t>
  </si>
  <si>
    <t>黄伟民</t>
  </si>
  <si>
    <t>20233138188</t>
  </si>
  <si>
    <t>刘梦圆</t>
  </si>
  <si>
    <t>20233138243</t>
  </si>
  <si>
    <t>严淇</t>
  </si>
  <si>
    <t>20233138117</t>
  </si>
  <si>
    <t>白永镪</t>
  </si>
  <si>
    <t>20233138271</t>
  </si>
  <si>
    <t>张兴宇</t>
  </si>
  <si>
    <t>20233138190</t>
  </si>
  <si>
    <t>刘鑫婷</t>
  </si>
  <si>
    <t>吕欣</t>
  </si>
  <si>
    <t>20233138235</t>
  </si>
  <si>
    <t>冼嘉欣</t>
  </si>
  <si>
    <t>20233138275</t>
  </si>
  <si>
    <t>赵婉晴</t>
  </si>
  <si>
    <t>20233138162</t>
  </si>
  <si>
    <t>蒋浩广</t>
  </si>
  <si>
    <t>20233138124</t>
  </si>
  <si>
    <t>陈林林</t>
  </si>
  <si>
    <t>20233138198</t>
  </si>
  <si>
    <t>罗夏燕</t>
  </si>
  <si>
    <t>20233138202</t>
  </si>
  <si>
    <t>欧浩</t>
  </si>
  <si>
    <t>赵红霞</t>
  </si>
  <si>
    <t>20233138227</t>
  </si>
  <si>
    <t>王兆雪</t>
  </si>
  <si>
    <t>20233138219</t>
  </si>
  <si>
    <t>王浩靖</t>
  </si>
  <si>
    <t>20233138225</t>
  </si>
  <si>
    <t>王依然</t>
  </si>
  <si>
    <r>
      <rPr>
        <sz val="12"/>
        <color theme="1"/>
        <rFont val="Times New Roman"/>
        <charset val="134"/>
      </rPr>
      <t xml:space="preserve"> </t>
    </r>
    <r>
      <rPr>
        <sz val="12"/>
        <color theme="1"/>
        <rFont val="宋体"/>
        <charset val="134"/>
      </rPr>
      <t>钟国华</t>
    </r>
  </si>
  <si>
    <r>
      <rPr>
        <sz val="12"/>
        <color theme="1"/>
        <rFont val="Times New Roman"/>
        <charset val="134"/>
      </rPr>
      <t>3</t>
    </r>
    <r>
      <rPr>
        <sz val="12"/>
        <color theme="1"/>
        <rFont val="宋体"/>
        <charset val="134"/>
      </rPr>
      <t>、</t>
    </r>
    <r>
      <rPr>
        <sz val="12"/>
        <color theme="1"/>
        <rFont val="Times New Roman"/>
        <charset val="134"/>
      </rPr>
      <t>7</t>
    </r>
  </si>
  <si>
    <t>20233138273</t>
  </si>
  <si>
    <t>张智檩</t>
  </si>
  <si>
    <t>叶彤恩</t>
  </si>
  <si>
    <t>20233138147</t>
  </si>
  <si>
    <t>何敏</t>
  </si>
  <si>
    <t>20233138240</t>
  </si>
  <si>
    <t>徐美</t>
  </si>
  <si>
    <t>20233138230</t>
  </si>
  <si>
    <t>魏沁妮</t>
  </si>
  <si>
    <t>20233138285</t>
  </si>
  <si>
    <t>朱慧婷</t>
  </si>
  <si>
    <t>20233138140</t>
  </si>
  <si>
    <t>耿珊珊</t>
  </si>
  <si>
    <t>20233138246</t>
  </si>
  <si>
    <t>杨佳燕</t>
  </si>
  <si>
    <t>2.学习成绩（满分10分）</t>
  </si>
  <si>
    <t>3.科学研究（满分70分）</t>
  </si>
  <si>
    <t>侯永翔</t>
  </si>
  <si>
    <r>
      <rPr>
        <sz val="11"/>
        <rFont val="Times New Roman"/>
        <charset val="134"/>
      </rPr>
      <t>2021</t>
    </r>
    <r>
      <rPr>
        <sz val="11"/>
        <rFont val="DengXian"/>
        <charset val="134"/>
      </rPr>
      <t>级</t>
    </r>
  </si>
  <si>
    <r>
      <rPr>
        <sz val="11"/>
        <rFont val="DengXian"/>
        <charset val="134"/>
      </rPr>
      <t>博士</t>
    </r>
    <r>
      <rPr>
        <sz val="11"/>
        <rFont val="Times New Roman"/>
        <charset val="134"/>
      </rPr>
      <t>1</t>
    </r>
    <r>
      <rPr>
        <sz val="11"/>
        <rFont val="DengXian"/>
        <charset val="134"/>
      </rPr>
      <t>班</t>
    </r>
  </si>
  <si>
    <t>李钊阳</t>
  </si>
  <si>
    <t>潘慧鹏、邱宝利</t>
  </si>
  <si>
    <t>曾甜</t>
  </si>
  <si>
    <t>巩固</t>
  </si>
  <si>
    <t>苏红爱</t>
  </si>
  <si>
    <t>黄耀华</t>
  </si>
  <si>
    <t>王郅怡</t>
  </si>
  <si>
    <t>黄嘉惠</t>
  </si>
  <si>
    <t>张炼辉 徐泽凌</t>
  </si>
  <si>
    <t>段灵涛</t>
  </si>
  <si>
    <t>张丽</t>
  </si>
  <si>
    <t>尹凯</t>
  </si>
  <si>
    <t>李磊</t>
  </si>
  <si>
    <t>马宇明</t>
  </si>
  <si>
    <t>周顺康</t>
  </si>
  <si>
    <t>曹雪</t>
  </si>
  <si>
    <t>王小晴</t>
  </si>
  <si>
    <t>闫文娟</t>
  </si>
  <si>
    <t>王伟</t>
  </si>
  <si>
    <t>林素坤</t>
  </si>
  <si>
    <t>李运</t>
  </si>
  <si>
    <t>陈纬</t>
  </si>
  <si>
    <t>郑群</t>
  </si>
  <si>
    <t>郭威</t>
  </si>
  <si>
    <t>高清</t>
  </si>
  <si>
    <t>刘彬</t>
  </si>
  <si>
    <r>
      <rPr>
        <sz val="12"/>
        <rFont val="Times New Roman"/>
        <charset val="134"/>
      </rPr>
      <t>2022</t>
    </r>
    <r>
      <rPr>
        <sz val="12"/>
        <rFont val="仿宋"/>
        <charset val="134"/>
      </rPr>
      <t>级</t>
    </r>
  </si>
  <si>
    <r>
      <rPr>
        <sz val="12"/>
        <rFont val="仿宋"/>
        <charset val="134"/>
      </rPr>
      <t>博士</t>
    </r>
    <r>
      <rPr>
        <sz val="12"/>
        <rFont val="Times New Roman"/>
        <charset val="134"/>
      </rPr>
      <t>1</t>
    </r>
    <r>
      <rPr>
        <sz val="12"/>
        <rFont val="仿宋"/>
        <charset val="134"/>
      </rPr>
      <t>班</t>
    </r>
  </si>
  <si>
    <t>聂蕾</t>
  </si>
  <si>
    <t>许佩萍</t>
  </si>
  <si>
    <r>
      <rPr>
        <sz val="12"/>
        <color theme="0"/>
        <rFont val="仿宋"/>
        <charset val="134"/>
      </rPr>
      <t>农药学</t>
    </r>
  </si>
  <si>
    <t>陈心怡</t>
  </si>
  <si>
    <r>
      <rPr>
        <sz val="12"/>
        <color theme="0"/>
        <rFont val="仿宋"/>
        <charset val="134"/>
      </rPr>
      <t>植物病理学</t>
    </r>
  </si>
  <si>
    <t>李子园</t>
  </si>
  <si>
    <r>
      <rPr>
        <sz val="12"/>
        <color theme="0"/>
        <rFont val="仿宋"/>
        <charset val="134"/>
      </rPr>
      <t>昆虫学</t>
    </r>
  </si>
  <si>
    <t>20221015002</t>
  </si>
  <si>
    <t>陈明鑫</t>
  </si>
  <si>
    <t>作物遗传育种</t>
  </si>
  <si>
    <r>
      <rPr>
        <sz val="12"/>
        <color theme="1"/>
        <rFont val="仿宋"/>
        <charset val="134"/>
      </rPr>
      <t>侯瑞权</t>
    </r>
  </si>
  <si>
    <r>
      <rPr>
        <sz val="12"/>
        <rFont val="仿宋"/>
        <charset val="134"/>
      </rPr>
      <t>男</t>
    </r>
  </si>
  <si>
    <r>
      <rPr>
        <sz val="12"/>
        <rFont val="仿宋"/>
        <charset val="134"/>
      </rPr>
      <t>农药学</t>
    </r>
  </si>
  <si>
    <r>
      <rPr>
        <sz val="12"/>
        <rFont val="仿宋"/>
        <charset val="134"/>
      </rPr>
      <t>非定向</t>
    </r>
  </si>
  <si>
    <r>
      <rPr>
        <sz val="12"/>
        <rFont val="仿宋"/>
        <charset val="134"/>
      </rPr>
      <t>张志祥</t>
    </r>
  </si>
  <si>
    <r>
      <rPr>
        <sz val="12"/>
        <color theme="1"/>
        <rFont val="仿宋"/>
        <charset val="134"/>
      </rPr>
      <t>杨留鹏</t>
    </r>
  </si>
  <si>
    <r>
      <rPr>
        <sz val="12"/>
        <color theme="1"/>
        <rFont val="仿宋"/>
        <charset val="134"/>
      </rPr>
      <t>董雪</t>
    </r>
  </si>
  <si>
    <r>
      <rPr>
        <sz val="12"/>
        <rFont val="仿宋"/>
        <charset val="134"/>
      </rPr>
      <t>女</t>
    </r>
  </si>
  <si>
    <r>
      <rPr>
        <sz val="12"/>
        <rFont val="仿宋"/>
        <charset val="134"/>
      </rPr>
      <t>钟国华</t>
    </r>
  </si>
  <si>
    <r>
      <rPr>
        <sz val="12"/>
        <color theme="1"/>
        <rFont val="仿宋"/>
        <charset val="134"/>
      </rPr>
      <t>李宇宁</t>
    </r>
  </si>
  <si>
    <r>
      <rPr>
        <sz val="12"/>
        <rFont val="仿宋"/>
        <charset val="134"/>
      </rPr>
      <t>徐汉虹</t>
    </r>
  </si>
  <si>
    <r>
      <rPr>
        <sz val="12"/>
        <color theme="1"/>
        <rFont val="仿宋"/>
        <charset val="134"/>
      </rPr>
      <t>姜登基</t>
    </r>
  </si>
  <si>
    <r>
      <rPr>
        <sz val="12"/>
        <rFont val="仿宋"/>
        <charset val="134"/>
      </rPr>
      <t>作物遗传育种</t>
    </r>
  </si>
  <si>
    <r>
      <rPr>
        <sz val="12"/>
        <color theme="1"/>
        <rFont val="仿宋"/>
        <charset val="134"/>
      </rPr>
      <t>肖春霞</t>
    </r>
  </si>
  <si>
    <r>
      <rPr>
        <sz val="12"/>
        <color theme="1"/>
        <rFont val="仿宋"/>
        <charset val="134"/>
      </rPr>
      <t>熊兰图</t>
    </r>
  </si>
  <si>
    <r>
      <rPr>
        <sz val="12"/>
        <rFont val="仿宋"/>
        <charset val="134"/>
      </rPr>
      <t>微生物学</t>
    </r>
  </si>
  <si>
    <r>
      <rPr>
        <sz val="12"/>
        <rFont val="仿宋"/>
        <charset val="134"/>
      </rPr>
      <t>崔紫宁</t>
    </r>
  </si>
  <si>
    <r>
      <rPr>
        <sz val="12"/>
        <rFont val="仿宋"/>
        <charset val="134"/>
      </rPr>
      <t>群体微生物研究中心</t>
    </r>
  </si>
  <si>
    <r>
      <rPr>
        <sz val="12"/>
        <color theme="1"/>
        <rFont val="仿宋"/>
        <charset val="134"/>
      </rPr>
      <t>罗龙辉</t>
    </r>
  </si>
  <si>
    <r>
      <rPr>
        <sz val="12"/>
        <rFont val="仿宋"/>
        <charset val="134"/>
      </rPr>
      <t>张炼辉</t>
    </r>
  </si>
  <si>
    <r>
      <rPr>
        <sz val="12"/>
        <color theme="1"/>
        <rFont val="仿宋"/>
        <charset val="134"/>
      </rPr>
      <t>贺露露</t>
    </r>
  </si>
  <si>
    <r>
      <rPr>
        <sz val="12"/>
        <color theme="1"/>
        <rFont val="仿宋"/>
        <charset val="134"/>
      </rPr>
      <t>郑永钦</t>
    </r>
  </si>
  <si>
    <r>
      <rPr>
        <sz val="12"/>
        <rFont val="仿宋"/>
        <charset val="134"/>
      </rPr>
      <t>植物病理学</t>
    </r>
  </si>
  <si>
    <r>
      <rPr>
        <sz val="12"/>
        <rFont val="仿宋"/>
        <charset val="134"/>
      </rPr>
      <t>邓晓玲</t>
    </r>
  </si>
  <si>
    <r>
      <rPr>
        <sz val="12"/>
        <color theme="1"/>
        <rFont val="仿宋"/>
        <charset val="134"/>
      </rPr>
      <t>刘清梅</t>
    </r>
  </si>
  <si>
    <r>
      <rPr>
        <sz val="12"/>
        <rFont val="仿宋"/>
        <charset val="134"/>
      </rPr>
      <t>周筱帆</t>
    </r>
  </si>
  <si>
    <r>
      <rPr>
        <sz val="12"/>
        <color theme="1"/>
        <rFont val="仿宋"/>
        <charset val="134"/>
      </rPr>
      <t>薛洋</t>
    </r>
  </si>
  <si>
    <r>
      <rPr>
        <sz val="12"/>
        <color theme="1"/>
        <rFont val="仿宋"/>
        <charset val="134"/>
      </rPr>
      <t>倪春辉</t>
    </r>
  </si>
  <si>
    <r>
      <rPr>
        <sz val="12"/>
        <rFont val="仿宋"/>
        <charset val="134"/>
      </rPr>
      <t>谢辉</t>
    </r>
  </si>
  <si>
    <r>
      <rPr>
        <sz val="12"/>
        <color theme="1"/>
        <rFont val="仿宋"/>
        <charset val="134"/>
      </rPr>
      <t>张梓敬</t>
    </r>
  </si>
  <si>
    <r>
      <rPr>
        <sz val="12"/>
        <rFont val="仿宋"/>
        <charset val="134"/>
      </rPr>
      <t>姜子德</t>
    </r>
  </si>
  <si>
    <r>
      <rPr>
        <sz val="12"/>
        <color theme="1"/>
        <rFont val="仿宋"/>
        <charset val="134"/>
      </rPr>
      <t>李小红</t>
    </r>
  </si>
  <si>
    <r>
      <rPr>
        <sz val="12"/>
        <rFont val="仿宋"/>
        <charset val="134"/>
      </rPr>
      <t>陈少华</t>
    </r>
  </si>
  <si>
    <r>
      <rPr>
        <sz val="12"/>
        <color theme="1"/>
        <rFont val="仿宋"/>
        <charset val="134"/>
      </rPr>
      <t>黄春晖</t>
    </r>
  </si>
  <si>
    <r>
      <rPr>
        <sz val="12"/>
        <rFont val="仿宋"/>
        <charset val="134"/>
      </rPr>
      <t>卓侃</t>
    </r>
  </si>
  <si>
    <r>
      <rPr>
        <sz val="12"/>
        <color theme="1"/>
        <rFont val="仿宋"/>
        <charset val="134"/>
      </rPr>
      <t>何桢锐</t>
    </r>
  </si>
  <si>
    <r>
      <rPr>
        <sz val="12"/>
        <rFont val="仿宋"/>
        <charset val="134"/>
      </rPr>
      <t>周而勋</t>
    </r>
  </si>
  <si>
    <r>
      <rPr>
        <sz val="12"/>
        <color theme="1"/>
        <rFont val="仿宋"/>
        <charset val="134"/>
      </rPr>
      <t>王莹</t>
    </r>
  </si>
  <si>
    <r>
      <rPr>
        <sz val="12"/>
        <rFont val="仿宋"/>
        <charset val="134"/>
      </rPr>
      <t>张彤</t>
    </r>
  </si>
  <si>
    <r>
      <rPr>
        <sz val="12"/>
        <color theme="1"/>
        <rFont val="仿宋"/>
        <charset val="134"/>
      </rPr>
      <t>朱杰</t>
    </r>
  </si>
  <si>
    <r>
      <rPr>
        <sz val="12"/>
        <rFont val="仿宋"/>
        <charset val="134"/>
      </rPr>
      <t>李云锋</t>
    </r>
  </si>
  <si>
    <r>
      <rPr>
        <sz val="12"/>
        <color theme="1"/>
        <rFont val="仿宋"/>
        <charset val="134"/>
      </rPr>
      <t>孙文达</t>
    </r>
  </si>
  <si>
    <r>
      <rPr>
        <sz val="12"/>
        <rFont val="仿宋"/>
        <charset val="134"/>
      </rPr>
      <t>邓懿祯</t>
    </r>
  </si>
  <si>
    <r>
      <rPr>
        <sz val="12"/>
        <color theme="1"/>
        <rFont val="仿宋"/>
        <charset val="134"/>
      </rPr>
      <t>贾焕</t>
    </r>
  </si>
  <si>
    <r>
      <rPr>
        <sz val="12"/>
        <rFont val="仿宋"/>
        <charset val="134"/>
      </rPr>
      <t>常长青</t>
    </r>
  </si>
  <si>
    <t>2023级博士研究生学业奖学金评选汇总表</t>
  </si>
  <si>
    <t>优先条件</t>
  </si>
  <si>
    <t>科研总分</t>
  </si>
  <si>
    <t>其他个人支撑材料</t>
  </si>
  <si>
    <t>1.科研能力强，在SCI、EI收录的正式期刊公开发表与本专业相关的学术论文。</t>
  </si>
  <si>
    <t>2.有创新能力，获得国家发明专利或在省级以上学科竞赛中获奖。</t>
  </si>
  <si>
    <t>3.硕博连读考生和申请审核制考生在硕士阶段学习成绩优异，获得校级以上（含校级）奖学金。（鉴于目前都属于硕博连读考生或申请审核制考生，且学业奖学金已实现全覆盖，所以只有获得过校级一等学业奖学金、省级或国家级奖学金者才符合该条件）</t>
  </si>
  <si>
    <t>4.获得校级以上（含校级）优秀硕士学位论文。</t>
  </si>
  <si>
    <t>20231021004</t>
  </si>
  <si>
    <t>黄荣</t>
  </si>
  <si>
    <r>
      <rPr>
        <sz val="12"/>
        <color theme="1"/>
        <rFont val="Times New Roman"/>
        <charset val="134"/>
      </rPr>
      <t>23</t>
    </r>
    <r>
      <rPr>
        <sz val="12"/>
        <color theme="1"/>
        <rFont val="仿宋"/>
        <charset val="134"/>
      </rPr>
      <t>级博士</t>
    </r>
    <r>
      <rPr>
        <sz val="12"/>
        <color theme="1"/>
        <rFont val="Times New Roman"/>
        <charset val="134"/>
      </rPr>
      <t>1</t>
    </r>
    <r>
      <rPr>
        <sz val="12"/>
        <color theme="1"/>
        <rFont val="仿宋"/>
        <charset val="134"/>
      </rPr>
      <t>班</t>
    </r>
  </si>
  <si>
    <r>
      <rPr>
        <sz val="12"/>
        <color theme="1"/>
        <rFont val="Times New Roman"/>
        <charset val="134"/>
      </rPr>
      <t>1</t>
    </r>
    <r>
      <rPr>
        <sz val="12"/>
        <color theme="1"/>
        <rFont val="仿宋"/>
        <charset val="134"/>
      </rPr>
      <t>、</t>
    </r>
    <r>
      <rPr>
        <sz val="12"/>
        <color theme="1"/>
        <rFont val="Times New Roman"/>
        <charset val="134"/>
      </rPr>
      <t>3</t>
    </r>
  </si>
  <si>
    <r>
      <rPr>
        <sz val="12"/>
        <color theme="1"/>
        <rFont val="仿宋"/>
        <charset val="134"/>
      </rPr>
      <t>获</t>
    </r>
    <r>
      <rPr>
        <sz val="12"/>
        <color theme="1"/>
        <rFont val="Times New Roman"/>
        <charset val="134"/>
      </rPr>
      <t>“</t>
    </r>
    <r>
      <rPr>
        <sz val="12"/>
        <color theme="1"/>
        <rFont val="仿宋"/>
        <charset val="134"/>
      </rPr>
      <t>优秀研究生</t>
    </r>
    <r>
      <rPr>
        <sz val="12"/>
        <color theme="1"/>
        <rFont val="Times New Roman"/>
        <charset val="134"/>
      </rPr>
      <t>”</t>
    </r>
    <r>
      <rPr>
        <sz val="12"/>
        <color theme="1"/>
        <rFont val="仿宋"/>
        <charset val="134"/>
      </rPr>
      <t>、</t>
    </r>
    <r>
      <rPr>
        <sz val="12"/>
        <color theme="1"/>
        <rFont val="Times New Roman"/>
        <charset val="134"/>
      </rPr>
      <t>“</t>
    </r>
    <r>
      <rPr>
        <sz val="12"/>
        <color theme="1"/>
        <rFont val="仿宋"/>
        <charset val="134"/>
      </rPr>
      <t>学术之星</t>
    </r>
    <r>
      <rPr>
        <sz val="12"/>
        <color theme="1"/>
        <rFont val="Times New Roman"/>
        <charset val="134"/>
      </rPr>
      <t>”</t>
    </r>
    <r>
      <rPr>
        <sz val="12"/>
        <color theme="1"/>
        <rFont val="仿宋"/>
        <charset val="134"/>
      </rPr>
      <t>、</t>
    </r>
    <r>
      <rPr>
        <sz val="12"/>
        <color theme="1"/>
        <rFont val="Times New Roman"/>
        <charset val="134"/>
      </rPr>
      <t>“</t>
    </r>
    <r>
      <rPr>
        <sz val="12"/>
        <color theme="1"/>
        <rFont val="仿宋"/>
        <charset val="134"/>
      </rPr>
      <t>优秀共青团员</t>
    </r>
    <r>
      <rPr>
        <sz val="12"/>
        <color theme="1"/>
        <rFont val="Times New Roman"/>
        <charset val="134"/>
      </rPr>
      <t>”</t>
    </r>
    <r>
      <rPr>
        <sz val="12"/>
        <color theme="1"/>
        <rFont val="仿宋"/>
        <charset val="134"/>
      </rPr>
      <t>等荣誉称号</t>
    </r>
  </si>
  <si>
    <t>20231022004</t>
  </si>
  <si>
    <t>桂诗宇</t>
  </si>
  <si>
    <r>
      <rPr>
        <sz val="12"/>
        <color theme="1"/>
        <rFont val="仿宋"/>
        <charset val="134"/>
      </rPr>
      <t>校级一等奖学金一次，二等奖学金两次，</t>
    </r>
    <r>
      <rPr>
        <sz val="12"/>
        <color theme="1"/>
        <rFont val="Times New Roman"/>
        <charset val="134"/>
      </rPr>
      <t>2022</t>
    </r>
    <r>
      <rPr>
        <sz val="12"/>
        <color theme="1"/>
        <rFont val="仿宋"/>
        <charset val="134"/>
      </rPr>
      <t>年华南农业大学</t>
    </r>
    <r>
      <rPr>
        <sz val="12"/>
        <color theme="1"/>
        <rFont val="Times New Roman"/>
        <charset val="134"/>
      </rPr>
      <t>“</t>
    </r>
    <r>
      <rPr>
        <sz val="12"/>
        <color theme="1"/>
        <rFont val="仿宋"/>
        <charset val="134"/>
      </rPr>
      <t>丁颖杯</t>
    </r>
    <r>
      <rPr>
        <sz val="12"/>
        <color theme="1"/>
        <rFont val="Times New Roman"/>
        <charset val="134"/>
      </rPr>
      <t>”</t>
    </r>
    <r>
      <rPr>
        <sz val="12"/>
        <color theme="1"/>
        <rFont val="仿宋"/>
        <charset val="134"/>
      </rPr>
      <t>发明创意大赛一等奖，复试总成绩</t>
    </r>
    <r>
      <rPr>
        <sz val="12"/>
        <color theme="1"/>
        <rFont val="Times New Roman"/>
        <charset val="134"/>
      </rPr>
      <t>84.26</t>
    </r>
  </si>
  <si>
    <t>20231022010</t>
  </si>
  <si>
    <t>张煜龙</t>
  </si>
  <si>
    <r>
      <rPr>
        <sz val="12"/>
        <color theme="1"/>
        <rFont val="仿宋"/>
        <charset val="134"/>
      </rPr>
      <t>一等奖学金（</t>
    </r>
    <r>
      <rPr>
        <sz val="12"/>
        <color theme="1"/>
        <rFont val="Times New Roman"/>
        <charset val="134"/>
      </rPr>
      <t>1</t>
    </r>
    <r>
      <rPr>
        <sz val="12"/>
        <color theme="1"/>
        <rFont val="仿宋"/>
        <charset val="134"/>
      </rPr>
      <t>次），荣誉证书遗失，院网公示名单代替</t>
    </r>
  </si>
  <si>
    <t>20231190047</t>
  </si>
  <si>
    <t>陈文娟</t>
  </si>
  <si>
    <t>生物学</t>
  </si>
  <si>
    <r>
      <rPr>
        <sz val="12"/>
        <color theme="1"/>
        <rFont val="Times New Roman"/>
        <charset val="134"/>
      </rPr>
      <t xml:space="preserve">
</t>
    </r>
    <r>
      <rPr>
        <sz val="12"/>
        <color theme="1"/>
        <rFont val="仿宋"/>
        <charset val="134"/>
      </rPr>
      <t>以共同第一作者在</t>
    </r>
    <r>
      <rPr>
        <sz val="12"/>
        <color theme="1"/>
        <rFont val="Times New Roman"/>
        <charset val="134"/>
      </rPr>
      <t>SCI</t>
    </r>
    <r>
      <rPr>
        <sz val="12"/>
        <color theme="1"/>
        <rFont val="仿宋"/>
        <charset val="134"/>
      </rPr>
      <t>一区发表论文</t>
    </r>
    <r>
      <rPr>
        <sz val="12"/>
        <color theme="1"/>
        <rFont val="Times New Roman"/>
        <charset val="134"/>
      </rPr>
      <t>5</t>
    </r>
    <r>
      <rPr>
        <sz val="12"/>
        <color theme="1"/>
        <rFont val="仿宋"/>
        <charset val="134"/>
      </rPr>
      <t>篇（</t>
    </r>
    <r>
      <rPr>
        <sz val="12"/>
        <color theme="1"/>
        <rFont val="Times New Roman"/>
        <charset val="134"/>
      </rPr>
      <t>IF 13.6, TOP</t>
    </r>
    <r>
      <rPr>
        <sz val="12"/>
        <color theme="1"/>
        <rFont val="仿宋"/>
        <charset val="134"/>
      </rPr>
      <t>期刊</t>
    </r>
    <r>
      <rPr>
        <sz val="12"/>
        <color theme="1"/>
        <rFont val="Times New Roman"/>
        <charset val="134"/>
      </rPr>
      <t>2</t>
    </r>
    <r>
      <rPr>
        <sz val="12"/>
        <color theme="1"/>
        <rFont val="仿宋"/>
        <charset val="134"/>
      </rPr>
      <t>篇；</t>
    </r>
    <r>
      <rPr>
        <sz val="12"/>
        <color theme="1"/>
        <rFont val="Times New Roman"/>
        <charset val="134"/>
      </rPr>
      <t>IF 6.1, TOP</t>
    </r>
    <r>
      <rPr>
        <sz val="12"/>
        <color theme="1"/>
        <rFont val="仿宋"/>
        <charset val="134"/>
      </rPr>
      <t>期刊</t>
    </r>
    <r>
      <rPr>
        <sz val="12"/>
        <color theme="1"/>
        <rFont val="Times New Roman"/>
        <charset val="134"/>
      </rPr>
      <t>3</t>
    </r>
    <r>
      <rPr>
        <sz val="12"/>
        <color theme="1"/>
        <rFont val="仿宋"/>
        <charset val="134"/>
      </rPr>
      <t>篇）；第二主编出版英文专著</t>
    </r>
    <r>
      <rPr>
        <sz val="12"/>
        <color theme="1"/>
        <rFont val="Times New Roman"/>
        <charset val="134"/>
      </rPr>
      <t>1</t>
    </r>
    <r>
      <rPr>
        <sz val="12"/>
        <color theme="1"/>
        <rFont val="仿宋"/>
        <charset val="134"/>
      </rPr>
      <t>部；获得授权发明专利</t>
    </r>
    <r>
      <rPr>
        <sz val="12"/>
        <color theme="1"/>
        <rFont val="Times New Roman"/>
        <charset val="134"/>
      </rPr>
      <t>2</t>
    </r>
    <r>
      <rPr>
        <sz val="12"/>
        <color theme="1"/>
        <rFont val="仿宋"/>
        <charset val="134"/>
      </rPr>
      <t>件（导师排名第一，本人排名第</t>
    </r>
    <r>
      <rPr>
        <sz val="12"/>
        <color theme="1"/>
        <rFont val="Times New Roman"/>
        <charset val="134"/>
      </rPr>
      <t>2</t>
    </r>
    <r>
      <rPr>
        <sz val="12"/>
        <color theme="1"/>
        <rFont val="仿宋"/>
        <charset val="134"/>
      </rPr>
      <t>）</t>
    </r>
  </si>
  <si>
    <t>20231021003</t>
  </si>
  <si>
    <t>方芳</t>
  </si>
  <si>
    <r>
      <rPr>
        <sz val="12"/>
        <color theme="1"/>
        <rFont val="仿宋"/>
        <charset val="134"/>
      </rPr>
      <t>发表两篇</t>
    </r>
    <r>
      <rPr>
        <sz val="12"/>
        <color theme="1"/>
        <rFont val="Times New Roman"/>
        <charset val="134"/>
      </rPr>
      <t>SCI</t>
    </r>
    <r>
      <rPr>
        <sz val="12"/>
        <color theme="1"/>
        <rFont val="仿宋"/>
        <charset val="134"/>
      </rPr>
      <t>文章，两次获得校级奖学金一等奖、获得范怀忠奖学金</t>
    </r>
  </si>
  <si>
    <t>20231022009</t>
  </si>
  <si>
    <t>于海阔</t>
  </si>
  <si>
    <t>20231023001</t>
  </si>
  <si>
    <t>艾舒佩</t>
  </si>
  <si>
    <r>
      <rPr>
        <sz val="12"/>
        <color theme="1"/>
        <rFont val="Times New Roman"/>
        <charset val="134"/>
      </rPr>
      <t>SCI</t>
    </r>
    <r>
      <rPr>
        <sz val="12"/>
        <color theme="1"/>
        <rFont val="仿宋"/>
        <charset val="134"/>
      </rPr>
      <t>一区发表论文一篇（</t>
    </r>
    <r>
      <rPr>
        <sz val="12"/>
        <color theme="1"/>
        <rFont val="Times New Roman"/>
        <charset val="134"/>
      </rPr>
      <t>2</t>
    </r>
    <r>
      <rPr>
        <sz val="12"/>
        <color theme="1"/>
        <rFont val="仿宋"/>
        <charset val="134"/>
      </rPr>
      <t>作，</t>
    </r>
    <r>
      <rPr>
        <sz val="12"/>
        <color theme="1"/>
        <rFont val="Times New Roman"/>
        <charset val="134"/>
      </rPr>
      <t>IF 11.217</t>
    </r>
    <r>
      <rPr>
        <sz val="12"/>
        <color theme="1"/>
        <rFont val="仿宋"/>
        <charset val="134"/>
      </rPr>
      <t>）；国家发明专利一项（排名第四）；校级一等奖一次；植物保护学院文献综述大赛三等奖；复试总成绩</t>
    </r>
    <r>
      <rPr>
        <sz val="12"/>
        <color theme="1"/>
        <rFont val="Times New Roman"/>
        <charset val="134"/>
      </rPr>
      <t>90.1</t>
    </r>
  </si>
  <si>
    <t>20231022008</t>
  </si>
  <si>
    <t>王雪梅</t>
  </si>
  <si>
    <r>
      <rPr>
        <sz val="12"/>
        <color theme="1"/>
        <rFont val="Times New Roman"/>
        <charset val="134"/>
      </rPr>
      <t>2023</t>
    </r>
    <r>
      <rPr>
        <sz val="12"/>
        <color theme="1"/>
        <rFont val="仿宋"/>
        <charset val="134"/>
      </rPr>
      <t>年</t>
    </r>
    <r>
      <rPr>
        <sz val="12"/>
        <color theme="1"/>
        <rFont val="Times New Roman"/>
        <charset val="134"/>
      </rPr>
      <t>3</t>
    </r>
    <r>
      <rPr>
        <sz val="12"/>
        <color theme="1"/>
        <rFont val="仿宋"/>
        <charset val="134"/>
      </rPr>
      <t>月获得广东省昆虫学年会</t>
    </r>
    <r>
      <rPr>
        <sz val="12"/>
        <color theme="1"/>
        <rFont val="Times New Roman"/>
        <charset val="134"/>
      </rPr>
      <t>2023</t>
    </r>
    <r>
      <rPr>
        <sz val="12"/>
        <color theme="1"/>
        <rFont val="仿宋"/>
        <charset val="134"/>
      </rPr>
      <t>年学术研讨会优秀墙报二等奖；复试总成绩</t>
    </r>
    <r>
      <rPr>
        <sz val="12"/>
        <color theme="1"/>
        <rFont val="Times New Roman"/>
        <charset val="134"/>
      </rPr>
      <t>85.18</t>
    </r>
    <r>
      <rPr>
        <sz val="12"/>
        <color theme="1"/>
        <rFont val="仿宋"/>
        <charset val="134"/>
      </rPr>
      <t>分；在</t>
    </r>
    <r>
      <rPr>
        <i/>
        <sz val="12"/>
        <color theme="1"/>
        <rFont val="Times New Roman"/>
        <charset val="134"/>
      </rPr>
      <t>Ecotoxicology and Environmental Safety</t>
    </r>
    <r>
      <rPr>
        <i/>
        <sz val="12"/>
        <color theme="1"/>
        <rFont val="仿宋"/>
        <charset val="134"/>
      </rPr>
      <t>期刊发表论文（第三作者，</t>
    </r>
    <r>
      <rPr>
        <i/>
        <sz val="12"/>
        <color theme="1"/>
        <rFont val="Times New Roman"/>
        <charset val="134"/>
      </rPr>
      <t>IF=6.9</t>
    </r>
    <r>
      <rPr>
        <i/>
        <sz val="12"/>
        <color theme="1"/>
        <rFont val="仿宋"/>
        <charset val="134"/>
      </rPr>
      <t>）；获得</t>
    </r>
    <r>
      <rPr>
        <i/>
        <sz val="12"/>
        <color theme="1"/>
        <rFont val="Times New Roman"/>
        <charset val="134"/>
      </rPr>
      <t>4</t>
    </r>
    <r>
      <rPr>
        <i/>
        <sz val="12"/>
        <color theme="1"/>
        <rFont val="仿宋"/>
        <charset val="134"/>
      </rPr>
      <t>项国家发明专利授权</t>
    </r>
  </si>
  <si>
    <t>20231022001</t>
  </si>
  <si>
    <t>陈德付</t>
  </si>
  <si>
    <t>专著《广西花坪蚂蚁图鉴》编委，校级三好学生，校级优秀毕业生，两年学业一等奖学金</t>
  </si>
  <si>
    <t>20231022006</t>
  </si>
  <si>
    <t>刘丽媛</t>
  </si>
  <si>
    <r>
      <rPr>
        <sz val="12"/>
        <color theme="1"/>
        <rFont val="仿宋"/>
        <charset val="134"/>
      </rPr>
      <t>复试总成绩</t>
    </r>
    <r>
      <rPr>
        <sz val="12"/>
        <color theme="1"/>
        <rFont val="Times New Roman"/>
        <charset val="134"/>
      </rPr>
      <t>83.96</t>
    </r>
    <r>
      <rPr>
        <sz val="12"/>
        <color theme="1"/>
        <rFont val="仿宋"/>
        <charset val="134"/>
      </rPr>
      <t>分</t>
    </r>
    <r>
      <rPr>
        <sz val="12"/>
        <color theme="1"/>
        <rFont val="Times New Roman"/>
        <charset val="134"/>
      </rPr>
      <t xml:space="preserve"> </t>
    </r>
    <r>
      <rPr>
        <sz val="12"/>
        <color theme="1"/>
        <rFont val="仿宋"/>
        <charset val="134"/>
      </rPr>
      <t>，二等奖学金（</t>
    </r>
    <r>
      <rPr>
        <sz val="12"/>
        <color theme="1"/>
        <rFont val="Times New Roman"/>
        <charset val="134"/>
      </rPr>
      <t>2</t>
    </r>
    <r>
      <rPr>
        <sz val="12"/>
        <color theme="1"/>
        <rFont val="仿宋"/>
        <charset val="134"/>
      </rPr>
      <t>次）</t>
    </r>
  </si>
  <si>
    <t>20231190049</t>
  </si>
  <si>
    <t>付菲</t>
  </si>
  <si>
    <r>
      <rPr>
        <sz val="12"/>
        <color theme="1"/>
        <rFont val="仿宋"/>
        <charset val="134"/>
      </rPr>
      <t>博士招生考试总成绩</t>
    </r>
    <r>
      <rPr>
        <sz val="12"/>
        <color theme="1"/>
        <rFont val="Times New Roman"/>
        <charset val="134"/>
      </rPr>
      <t>90.06</t>
    </r>
    <r>
      <rPr>
        <sz val="12"/>
        <color theme="1"/>
        <rFont val="仿宋"/>
        <charset val="134"/>
      </rPr>
      <t>；</t>
    </r>
    <r>
      <rPr>
        <sz val="12"/>
        <color theme="1"/>
        <rFont val="Times New Roman"/>
        <charset val="134"/>
      </rPr>
      <t xml:space="preserve">
</t>
    </r>
    <r>
      <rPr>
        <sz val="12"/>
        <color theme="1"/>
        <rFont val="仿宋"/>
        <charset val="134"/>
      </rPr>
      <t>以第一作者在</t>
    </r>
    <r>
      <rPr>
        <sz val="12"/>
        <color theme="1"/>
        <rFont val="Times New Roman"/>
        <charset val="134"/>
      </rPr>
      <t>SCI</t>
    </r>
    <r>
      <rPr>
        <sz val="12"/>
        <color theme="1"/>
        <rFont val="仿宋"/>
        <charset val="134"/>
      </rPr>
      <t>一区（</t>
    </r>
    <r>
      <rPr>
        <sz val="12"/>
        <color theme="1"/>
        <rFont val="Times New Roman"/>
        <charset val="134"/>
      </rPr>
      <t>IF2-year=13.6</t>
    </r>
    <r>
      <rPr>
        <sz val="12"/>
        <color theme="1"/>
        <rFont val="仿宋"/>
        <charset val="134"/>
      </rPr>
      <t>）发表论文</t>
    </r>
    <r>
      <rPr>
        <sz val="12"/>
        <color theme="1"/>
        <rFont val="Times New Roman"/>
        <charset val="134"/>
      </rPr>
      <t>1</t>
    </r>
    <r>
      <rPr>
        <sz val="12"/>
        <color theme="1"/>
        <rFont val="仿宋"/>
        <charset val="134"/>
      </rPr>
      <t>篇；</t>
    </r>
    <r>
      <rPr>
        <sz val="12"/>
        <color theme="1"/>
        <rFont val="Times New Roman"/>
        <charset val="134"/>
      </rPr>
      <t xml:space="preserve">
</t>
    </r>
    <r>
      <rPr>
        <sz val="12"/>
        <color theme="1"/>
        <rFont val="仿宋"/>
        <charset val="134"/>
      </rPr>
      <t>以共一作者在</t>
    </r>
    <r>
      <rPr>
        <sz val="12"/>
        <color theme="1"/>
        <rFont val="Times New Roman"/>
        <charset val="134"/>
      </rPr>
      <t>SCI</t>
    </r>
    <r>
      <rPr>
        <sz val="12"/>
        <color theme="1"/>
        <rFont val="仿宋"/>
        <charset val="134"/>
      </rPr>
      <t>二区</t>
    </r>
    <r>
      <rPr>
        <sz val="12"/>
        <color theme="1"/>
        <rFont val="Times New Roman"/>
        <charset val="134"/>
      </rPr>
      <t xml:space="preserve">
</t>
    </r>
    <r>
      <rPr>
        <sz val="12"/>
        <color theme="1"/>
        <rFont val="仿宋"/>
        <charset val="134"/>
      </rPr>
      <t>（</t>
    </r>
    <r>
      <rPr>
        <sz val="12"/>
        <color theme="1"/>
        <rFont val="Times New Roman"/>
        <charset val="134"/>
      </rPr>
      <t>IF2-year=4.192</t>
    </r>
    <r>
      <rPr>
        <sz val="12"/>
        <color theme="1"/>
        <rFont val="仿宋"/>
        <charset val="134"/>
      </rPr>
      <t>）发表论文</t>
    </r>
    <r>
      <rPr>
        <sz val="12"/>
        <color theme="1"/>
        <rFont val="Times New Roman"/>
        <charset val="134"/>
      </rPr>
      <t>1</t>
    </r>
    <r>
      <rPr>
        <sz val="12"/>
        <color theme="1"/>
        <rFont val="仿宋"/>
        <charset val="134"/>
      </rPr>
      <t>篇；</t>
    </r>
    <r>
      <rPr>
        <sz val="12"/>
        <color theme="1"/>
        <rFont val="Times New Roman"/>
        <charset val="134"/>
      </rPr>
      <t xml:space="preserve">
</t>
    </r>
    <r>
      <rPr>
        <sz val="12"/>
        <color theme="1"/>
        <rFont val="仿宋"/>
        <charset val="134"/>
      </rPr>
      <t>以第二作者在</t>
    </r>
    <r>
      <rPr>
        <sz val="12"/>
        <color theme="1"/>
        <rFont val="Times New Roman"/>
        <charset val="134"/>
      </rPr>
      <t>SCI</t>
    </r>
    <r>
      <rPr>
        <sz val="12"/>
        <color theme="1"/>
        <rFont val="仿宋"/>
        <charset val="134"/>
      </rPr>
      <t>二区（</t>
    </r>
    <r>
      <rPr>
        <sz val="12"/>
        <color theme="1"/>
        <rFont val="Times New Roman"/>
        <charset val="134"/>
      </rPr>
      <t>IF2-year=1.766</t>
    </r>
    <r>
      <rPr>
        <sz val="12"/>
        <color theme="1"/>
        <rFont val="仿宋"/>
        <charset val="134"/>
      </rPr>
      <t>）发表论文</t>
    </r>
    <r>
      <rPr>
        <sz val="12"/>
        <color theme="1"/>
        <rFont val="Times New Roman"/>
        <charset val="134"/>
      </rPr>
      <t>1</t>
    </r>
    <r>
      <rPr>
        <sz val="12"/>
        <color theme="1"/>
        <rFont val="仿宋"/>
        <charset val="134"/>
      </rPr>
      <t>篇；</t>
    </r>
    <r>
      <rPr>
        <sz val="12"/>
        <color theme="1"/>
        <rFont val="Times New Roman"/>
        <charset val="134"/>
      </rPr>
      <t xml:space="preserve">
</t>
    </r>
    <r>
      <rPr>
        <sz val="12"/>
        <color theme="1"/>
        <rFont val="仿宋"/>
        <charset val="134"/>
      </rPr>
      <t>参与发表论文</t>
    </r>
    <r>
      <rPr>
        <sz val="12"/>
        <color theme="1"/>
        <rFont val="Times New Roman"/>
        <charset val="134"/>
      </rPr>
      <t>6</t>
    </r>
    <r>
      <rPr>
        <sz val="12"/>
        <color theme="1"/>
        <rFont val="仿宋"/>
        <charset val="134"/>
      </rPr>
      <t>篇，包括</t>
    </r>
    <r>
      <rPr>
        <sz val="12"/>
        <color theme="1"/>
        <rFont val="Times New Roman"/>
        <charset val="134"/>
      </rPr>
      <t xml:space="preserve"> Nature Communication </t>
    </r>
    <r>
      <rPr>
        <sz val="12"/>
        <color theme="1"/>
        <rFont val="仿宋"/>
        <charset val="134"/>
      </rPr>
      <t>、</t>
    </r>
    <r>
      <rPr>
        <sz val="12"/>
        <color theme="1"/>
        <rFont val="Times New Roman"/>
        <charset val="134"/>
      </rPr>
      <t>Int J Mol Sci</t>
    </r>
    <r>
      <rPr>
        <sz val="12"/>
        <color theme="1"/>
        <rFont val="仿宋"/>
        <charset val="134"/>
      </rPr>
      <t>等</t>
    </r>
  </si>
  <si>
    <t>20231022003</t>
  </si>
  <si>
    <t>高子杰</t>
  </si>
  <si>
    <r>
      <rPr>
        <sz val="12"/>
        <color theme="1"/>
        <rFont val="仿宋"/>
        <charset val="134"/>
      </rPr>
      <t>校级二等奖学金</t>
    </r>
    <r>
      <rPr>
        <sz val="12"/>
        <color theme="1"/>
        <rFont val="Times New Roman"/>
        <charset val="134"/>
      </rPr>
      <t>2</t>
    </r>
    <r>
      <rPr>
        <sz val="12"/>
        <color theme="1"/>
        <rFont val="仿宋"/>
        <charset val="134"/>
      </rPr>
      <t>次，三等奖学金</t>
    </r>
    <r>
      <rPr>
        <sz val="12"/>
        <color theme="1"/>
        <rFont val="Times New Roman"/>
        <charset val="134"/>
      </rPr>
      <t>1</t>
    </r>
    <r>
      <rPr>
        <sz val="12"/>
        <color theme="1"/>
        <rFont val="仿宋"/>
        <charset val="134"/>
      </rPr>
      <t>次。复试成绩</t>
    </r>
    <r>
      <rPr>
        <sz val="12"/>
        <color theme="1"/>
        <rFont val="Times New Roman"/>
        <charset val="134"/>
      </rPr>
      <t>88.7</t>
    </r>
    <r>
      <rPr>
        <sz val="12"/>
        <color theme="1"/>
        <rFont val="仿宋"/>
        <charset val="134"/>
      </rPr>
      <t>。</t>
    </r>
    <r>
      <rPr>
        <sz val="12"/>
        <color theme="1"/>
        <rFont val="Times New Roman"/>
        <charset val="134"/>
      </rPr>
      <t>2022</t>
    </r>
    <r>
      <rPr>
        <sz val="12"/>
        <color theme="1"/>
        <rFont val="仿宋"/>
        <charset val="134"/>
      </rPr>
      <t>年。</t>
    </r>
    <r>
      <rPr>
        <sz val="12"/>
        <color theme="1"/>
        <rFont val="Times New Roman"/>
        <charset val="134"/>
      </rPr>
      <t>2022</t>
    </r>
    <r>
      <rPr>
        <sz val="12"/>
        <color theme="1"/>
        <rFont val="仿宋"/>
        <charset val="134"/>
      </rPr>
      <t>年华南农业大学丁颖杯发明创意大赛一等奖。</t>
    </r>
  </si>
  <si>
    <t>20231023007</t>
  </si>
  <si>
    <t>张怡荣</t>
  </si>
  <si>
    <r>
      <rPr>
        <sz val="12"/>
        <color theme="1"/>
        <rFont val="仿宋"/>
        <charset val="134"/>
      </rPr>
      <t>二等奖学金（</t>
    </r>
    <r>
      <rPr>
        <sz val="12"/>
        <color theme="1"/>
        <rFont val="Times New Roman"/>
        <charset val="134"/>
      </rPr>
      <t>3</t>
    </r>
    <r>
      <rPr>
        <sz val="12"/>
        <color theme="1"/>
        <rFont val="仿宋"/>
        <charset val="134"/>
      </rPr>
      <t>次），共同一作发表</t>
    </r>
    <r>
      <rPr>
        <sz val="12"/>
        <color theme="1"/>
        <rFont val="Times New Roman"/>
        <charset val="134"/>
      </rPr>
      <t>SCI</t>
    </r>
    <r>
      <rPr>
        <sz val="12"/>
        <color theme="1"/>
        <rFont val="仿宋"/>
        <charset val="134"/>
      </rPr>
      <t>一区论文一篇（</t>
    </r>
    <r>
      <rPr>
        <sz val="12"/>
        <color theme="1"/>
        <rFont val="Times New Roman"/>
        <charset val="134"/>
      </rPr>
      <t>IF=9.8</t>
    </r>
    <r>
      <rPr>
        <sz val="12"/>
        <color theme="1"/>
        <rFont val="仿宋"/>
        <charset val="134"/>
      </rPr>
      <t>）</t>
    </r>
    <r>
      <rPr>
        <sz val="12"/>
        <color theme="1"/>
        <rFont val="Times New Roman"/>
        <charset val="134"/>
      </rPr>
      <t>,</t>
    </r>
    <r>
      <rPr>
        <sz val="12"/>
        <color theme="1"/>
        <rFont val="仿宋"/>
        <charset val="134"/>
      </rPr>
      <t>第二作者发表</t>
    </r>
    <r>
      <rPr>
        <sz val="12"/>
        <color theme="1"/>
        <rFont val="Times New Roman"/>
        <charset val="134"/>
      </rPr>
      <t>SCI</t>
    </r>
    <r>
      <rPr>
        <sz val="12"/>
        <color theme="1"/>
        <rFont val="仿宋"/>
        <charset val="134"/>
      </rPr>
      <t>一区论文一篇（</t>
    </r>
    <r>
      <rPr>
        <sz val="12"/>
        <color theme="1"/>
        <rFont val="Times New Roman"/>
        <charset val="134"/>
      </rPr>
      <t>IF=4.1</t>
    </r>
    <r>
      <rPr>
        <sz val="12"/>
        <color theme="1"/>
        <rFont val="仿宋"/>
        <charset val="134"/>
      </rPr>
      <t>）</t>
    </r>
    <r>
      <rPr>
        <sz val="12"/>
        <color theme="1"/>
        <rFont val="Times New Roman"/>
        <charset val="134"/>
      </rPr>
      <t>,</t>
    </r>
    <r>
      <rPr>
        <sz val="12"/>
        <color theme="1"/>
        <rFont val="仿宋"/>
        <charset val="134"/>
      </rPr>
      <t>第三作者发表</t>
    </r>
    <r>
      <rPr>
        <sz val="12"/>
        <color theme="1"/>
        <rFont val="Times New Roman"/>
        <charset val="134"/>
      </rPr>
      <t>SCI</t>
    </r>
    <r>
      <rPr>
        <sz val="12"/>
        <color theme="1"/>
        <rFont val="仿宋"/>
        <charset val="134"/>
      </rPr>
      <t>二区论文一篇（</t>
    </r>
    <r>
      <rPr>
        <sz val="12"/>
        <color theme="1"/>
        <rFont val="Times New Roman"/>
        <charset val="134"/>
      </rPr>
      <t>IF=10.753</t>
    </r>
    <r>
      <rPr>
        <sz val="12"/>
        <color theme="1"/>
        <rFont val="仿宋"/>
        <charset val="134"/>
      </rPr>
      <t>），第七作者发表</t>
    </r>
    <r>
      <rPr>
        <sz val="12"/>
        <color theme="1"/>
        <rFont val="Times New Roman"/>
        <charset val="134"/>
      </rPr>
      <t>SCI</t>
    </r>
    <r>
      <rPr>
        <sz val="12"/>
        <color theme="1"/>
        <rFont val="仿宋"/>
        <charset val="134"/>
      </rPr>
      <t>论文一篇（</t>
    </r>
    <r>
      <rPr>
        <sz val="12"/>
        <color theme="1"/>
        <rFont val="Times New Roman"/>
        <charset val="134"/>
      </rPr>
      <t>IF=3.7</t>
    </r>
    <r>
      <rPr>
        <sz val="12"/>
        <color theme="1"/>
        <rFont val="仿宋"/>
        <charset val="134"/>
      </rPr>
      <t>）</t>
    </r>
  </si>
  <si>
    <t>20231021001</t>
  </si>
  <si>
    <t>毕新萍</t>
  </si>
  <si>
    <r>
      <rPr>
        <sz val="12"/>
        <color theme="1"/>
        <rFont val="仿宋"/>
        <charset val="134"/>
      </rPr>
      <t>参与发表</t>
    </r>
    <r>
      <rPr>
        <sz val="12"/>
        <color theme="1"/>
        <rFont val="Times New Roman"/>
        <charset val="134"/>
      </rPr>
      <t>SCI</t>
    </r>
    <r>
      <rPr>
        <sz val="12"/>
        <color theme="1"/>
        <rFont val="仿宋"/>
        <charset val="134"/>
      </rPr>
      <t>论文两篇；中文核心一篇；发表国家发明专利两项</t>
    </r>
  </si>
  <si>
    <t>20231023005</t>
  </si>
  <si>
    <t>韦加奇</t>
  </si>
  <si>
    <r>
      <rPr>
        <sz val="12"/>
        <color theme="1"/>
        <rFont val="Times New Roman"/>
        <charset val="134"/>
      </rPr>
      <t>1</t>
    </r>
    <r>
      <rPr>
        <sz val="12"/>
        <color theme="1"/>
        <rFont val="仿宋"/>
        <charset val="134"/>
      </rPr>
      <t>、在</t>
    </r>
    <r>
      <rPr>
        <sz val="12"/>
        <color theme="1"/>
        <rFont val="Times New Roman"/>
        <charset val="134"/>
      </rPr>
      <t>SCI</t>
    </r>
    <r>
      <rPr>
        <sz val="12"/>
        <color theme="1"/>
        <rFont val="仿宋"/>
        <charset val="134"/>
      </rPr>
      <t>一区发表论文</t>
    </r>
    <r>
      <rPr>
        <sz val="12"/>
        <color theme="1"/>
        <rFont val="Times New Roman"/>
        <charset val="134"/>
      </rPr>
      <t>1</t>
    </r>
    <r>
      <rPr>
        <sz val="12"/>
        <color theme="1"/>
        <rFont val="仿宋"/>
        <charset val="134"/>
      </rPr>
      <t>篇；</t>
    </r>
    <r>
      <rPr>
        <sz val="12"/>
        <color theme="1"/>
        <rFont val="Times New Roman"/>
        <charset val="134"/>
      </rPr>
      <t>2</t>
    </r>
    <r>
      <rPr>
        <sz val="12"/>
        <color theme="1"/>
        <rFont val="仿宋"/>
        <charset val="134"/>
      </rPr>
      <t>、在</t>
    </r>
    <r>
      <rPr>
        <sz val="12"/>
        <color theme="1"/>
        <rFont val="Times New Roman"/>
        <charset val="134"/>
      </rPr>
      <t>SCI</t>
    </r>
    <r>
      <rPr>
        <sz val="12"/>
        <color theme="1"/>
        <rFont val="仿宋"/>
        <charset val="134"/>
      </rPr>
      <t>二区发表论文</t>
    </r>
    <r>
      <rPr>
        <sz val="12"/>
        <color theme="1"/>
        <rFont val="Times New Roman"/>
        <charset val="134"/>
      </rPr>
      <t>1</t>
    </r>
    <r>
      <rPr>
        <sz val="12"/>
        <color theme="1"/>
        <rFont val="仿宋"/>
        <charset val="134"/>
      </rPr>
      <t>篇；</t>
    </r>
    <r>
      <rPr>
        <sz val="12"/>
        <color theme="1"/>
        <rFont val="Times New Roman"/>
        <charset val="134"/>
      </rPr>
      <t>3</t>
    </r>
    <r>
      <rPr>
        <sz val="12"/>
        <color theme="1"/>
        <rFont val="仿宋"/>
        <charset val="134"/>
      </rPr>
      <t>、在北大中文核心发表论文</t>
    </r>
    <r>
      <rPr>
        <sz val="12"/>
        <color theme="1"/>
        <rFont val="Times New Roman"/>
        <charset val="134"/>
      </rPr>
      <t>3</t>
    </r>
    <r>
      <rPr>
        <sz val="12"/>
        <color theme="1"/>
        <rFont val="仿宋"/>
        <charset val="134"/>
      </rPr>
      <t>篇；</t>
    </r>
    <r>
      <rPr>
        <sz val="12"/>
        <color theme="1"/>
        <rFont val="Times New Roman"/>
        <charset val="134"/>
      </rPr>
      <t>4</t>
    </r>
    <r>
      <rPr>
        <sz val="12"/>
        <color theme="1"/>
        <rFont val="仿宋"/>
        <charset val="134"/>
      </rPr>
      <t>、获得国家授权专利</t>
    </r>
    <r>
      <rPr>
        <sz val="12"/>
        <color theme="1"/>
        <rFont val="Times New Roman"/>
        <charset val="134"/>
      </rPr>
      <t>3</t>
    </r>
    <r>
      <rPr>
        <sz val="12"/>
        <color theme="1"/>
        <rFont val="仿宋"/>
        <charset val="134"/>
      </rPr>
      <t>件；</t>
    </r>
    <r>
      <rPr>
        <sz val="12"/>
        <color theme="1"/>
        <rFont val="Times New Roman"/>
        <charset val="134"/>
      </rPr>
      <t>5</t>
    </r>
    <r>
      <rPr>
        <sz val="12"/>
        <color theme="1"/>
        <rFont val="仿宋"/>
        <charset val="134"/>
      </rPr>
      <t>、</t>
    </r>
    <r>
      <rPr>
        <sz val="12"/>
        <color theme="1"/>
        <rFont val="Times New Roman"/>
        <charset val="134"/>
      </rPr>
      <t>2019</t>
    </r>
    <r>
      <rPr>
        <sz val="12"/>
        <color theme="1"/>
        <rFont val="仿宋"/>
        <charset val="134"/>
      </rPr>
      <t>年获得校级奖学金一等奖；</t>
    </r>
    <r>
      <rPr>
        <sz val="12"/>
        <color theme="1"/>
        <rFont val="Times New Roman"/>
        <charset val="134"/>
      </rPr>
      <t>6</t>
    </r>
    <r>
      <rPr>
        <sz val="12"/>
        <color theme="1"/>
        <rFont val="仿宋"/>
        <charset val="134"/>
      </rPr>
      <t>、总成绩</t>
    </r>
    <r>
      <rPr>
        <sz val="12"/>
        <color theme="1"/>
        <rFont val="Times New Roman"/>
        <charset val="134"/>
      </rPr>
      <t>92.18</t>
    </r>
    <r>
      <rPr>
        <sz val="12"/>
        <color theme="1"/>
        <rFont val="仿宋"/>
        <charset val="134"/>
      </rPr>
      <t>分。</t>
    </r>
  </si>
  <si>
    <t>20231190048</t>
  </si>
  <si>
    <t>陈仲桥</t>
  </si>
  <si>
    <t>20231023006</t>
  </si>
  <si>
    <t>杨丽莹</t>
  </si>
  <si>
    <t>一等奖学金两次</t>
  </si>
  <si>
    <t>黄庭鸿</t>
  </si>
  <si>
    <r>
      <rPr>
        <sz val="12"/>
        <color theme="1"/>
        <rFont val="仿宋"/>
        <charset val="134"/>
      </rPr>
      <t>校级二等奖学金</t>
    </r>
    <r>
      <rPr>
        <sz val="12"/>
        <color theme="1"/>
        <rFont val="Times New Roman"/>
        <charset val="134"/>
      </rPr>
      <t>2</t>
    </r>
    <r>
      <rPr>
        <sz val="12"/>
        <color theme="1"/>
        <rFont val="仿宋"/>
        <charset val="134"/>
      </rPr>
      <t>次，申请国家发明专利一个（第五发明人），</t>
    </r>
    <r>
      <rPr>
        <sz val="12"/>
        <color theme="1"/>
        <rFont val="Times New Roman"/>
        <charset val="134"/>
      </rPr>
      <t>SCI</t>
    </r>
    <r>
      <rPr>
        <sz val="12"/>
        <color theme="1"/>
        <rFont val="仿宋"/>
        <charset val="134"/>
      </rPr>
      <t>一区一篇（第四作者），复选成绩</t>
    </r>
    <r>
      <rPr>
        <sz val="12"/>
        <color theme="1"/>
        <rFont val="Times New Roman"/>
        <charset val="134"/>
      </rPr>
      <t>86.8</t>
    </r>
  </si>
  <si>
    <t>20231022005</t>
  </si>
  <si>
    <t>焦宇廷</t>
  </si>
  <si>
    <r>
      <rPr>
        <sz val="12"/>
        <color theme="1"/>
        <rFont val="仿宋"/>
        <charset val="134"/>
      </rPr>
      <t>校级奖学金一等奖、二等奖与三等奖各一次，华南农业大学</t>
    </r>
    <r>
      <rPr>
        <sz val="12"/>
        <color theme="1"/>
        <rFont val="Times New Roman"/>
        <charset val="134"/>
      </rPr>
      <t>2021</t>
    </r>
    <r>
      <rPr>
        <sz val="12"/>
        <color theme="1"/>
        <rFont val="仿宋"/>
        <charset val="134"/>
      </rPr>
      <t>年暑期</t>
    </r>
    <r>
      <rPr>
        <sz val="12"/>
        <color theme="1"/>
        <rFont val="Times New Roman"/>
        <charset val="134"/>
      </rPr>
      <t>“</t>
    </r>
    <r>
      <rPr>
        <sz val="12"/>
        <color theme="1"/>
        <rFont val="仿宋"/>
        <charset val="134"/>
      </rPr>
      <t>三下乡</t>
    </r>
    <r>
      <rPr>
        <sz val="12"/>
        <color theme="1"/>
        <rFont val="Times New Roman"/>
        <charset val="134"/>
      </rPr>
      <t>”</t>
    </r>
    <r>
      <rPr>
        <sz val="12"/>
        <color theme="1"/>
        <rFont val="仿宋"/>
        <charset val="134"/>
      </rPr>
      <t>优秀个人，</t>
    </r>
    <r>
      <rPr>
        <sz val="12"/>
        <color theme="1"/>
        <rFont val="Times New Roman"/>
        <charset val="134"/>
      </rPr>
      <t>2022</t>
    </r>
    <r>
      <rPr>
        <sz val="12"/>
        <color theme="1"/>
        <rFont val="仿宋"/>
        <charset val="134"/>
      </rPr>
      <t>年华南农业大学</t>
    </r>
    <r>
      <rPr>
        <sz val="12"/>
        <color theme="1"/>
        <rFont val="Times New Roman"/>
        <charset val="134"/>
      </rPr>
      <t>“</t>
    </r>
    <r>
      <rPr>
        <sz val="12"/>
        <color theme="1"/>
        <rFont val="仿宋"/>
        <charset val="134"/>
      </rPr>
      <t>丁颖杯</t>
    </r>
    <r>
      <rPr>
        <sz val="12"/>
        <color theme="1"/>
        <rFont val="Times New Roman"/>
        <charset val="134"/>
      </rPr>
      <t>”</t>
    </r>
    <r>
      <rPr>
        <sz val="12"/>
        <color theme="1"/>
        <rFont val="仿宋"/>
        <charset val="134"/>
      </rPr>
      <t>发明创意大赛一等奖，复试总成绩</t>
    </r>
    <r>
      <rPr>
        <sz val="12"/>
        <color theme="1"/>
        <rFont val="Times New Roman"/>
        <charset val="134"/>
      </rPr>
      <t>83.51</t>
    </r>
  </si>
  <si>
    <t>20231022007</t>
  </si>
  <si>
    <t>刘晓旭</t>
  </si>
  <si>
    <r>
      <rPr>
        <sz val="12"/>
        <color theme="1"/>
        <rFont val="仿宋"/>
        <charset val="134"/>
      </rPr>
      <t>核心期刊：刘晓旭</t>
    </r>
    <r>
      <rPr>
        <sz val="12"/>
        <color theme="1"/>
        <rFont val="Times New Roman"/>
        <charset val="134"/>
      </rPr>
      <t xml:space="preserve">, </t>
    </r>
    <r>
      <rPr>
        <sz val="12"/>
        <color theme="1"/>
        <rFont val="仿宋"/>
        <charset val="134"/>
      </rPr>
      <t>谢佼昕</t>
    </r>
    <r>
      <rPr>
        <sz val="12"/>
        <color theme="1"/>
        <rFont val="Times New Roman"/>
        <charset val="134"/>
      </rPr>
      <t xml:space="preserve">, </t>
    </r>
    <r>
      <rPr>
        <sz val="12"/>
        <color theme="1"/>
        <rFont val="仿宋"/>
        <charset val="134"/>
      </rPr>
      <t>单</t>
    </r>
    <r>
      <rPr>
        <sz val="12"/>
        <color theme="1"/>
        <rFont val="Times New Roman"/>
        <charset val="134"/>
      </rPr>
      <t xml:space="preserve"> </t>
    </r>
    <r>
      <rPr>
        <sz val="12"/>
        <color theme="1"/>
        <rFont val="仿宋"/>
        <charset val="134"/>
      </rPr>
      <t>双</t>
    </r>
    <r>
      <rPr>
        <sz val="12"/>
        <color theme="1"/>
        <rFont val="Times New Roman"/>
        <charset val="134"/>
      </rPr>
      <t xml:space="preserve">, </t>
    </r>
    <r>
      <rPr>
        <sz val="12"/>
        <color theme="1"/>
        <rFont val="仿宋"/>
        <charset val="134"/>
      </rPr>
      <t>刘廷辉</t>
    </r>
    <r>
      <rPr>
        <sz val="12"/>
        <color theme="1"/>
        <rFont val="Times New Roman"/>
        <charset val="134"/>
      </rPr>
      <t xml:space="preserve">, </t>
    </r>
    <r>
      <rPr>
        <sz val="12"/>
        <color theme="1"/>
        <rFont val="仿宋"/>
        <charset val="134"/>
      </rPr>
      <t>张永军</t>
    </r>
    <r>
      <rPr>
        <sz val="12"/>
        <color theme="1"/>
        <rFont val="Times New Roman"/>
        <charset val="134"/>
      </rPr>
      <t xml:space="preserve">. </t>
    </r>
    <r>
      <rPr>
        <sz val="12"/>
        <color theme="1"/>
        <rFont val="仿宋"/>
        <charset val="134"/>
      </rPr>
      <t>多异瓢虫对蚜虫报警信息素和性信息素组分的电生理反应及趋向选择</t>
    </r>
    <r>
      <rPr>
        <sz val="12"/>
        <color theme="1"/>
        <rFont val="Times New Roman"/>
        <charset val="134"/>
      </rPr>
      <t>[J].</t>
    </r>
    <r>
      <rPr>
        <sz val="12"/>
        <color theme="1"/>
        <rFont val="仿宋"/>
        <charset val="134"/>
      </rPr>
      <t>应用昆虫学报</t>
    </r>
    <r>
      <rPr>
        <sz val="12"/>
        <color theme="1"/>
        <rFont val="Times New Roman"/>
        <charset val="134"/>
      </rPr>
      <t>,2023,60(2):554-563.</t>
    </r>
    <r>
      <rPr>
        <sz val="12"/>
        <color theme="1"/>
        <rFont val="仿宋"/>
        <charset val="134"/>
      </rPr>
      <t>学术会议：</t>
    </r>
    <r>
      <rPr>
        <sz val="12"/>
        <color theme="1"/>
        <rFont val="Times New Roman"/>
        <charset val="134"/>
      </rPr>
      <t>2022</t>
    </r>
    <r>
      <rPr>
        <sz val="12"/>
        <color theme="1"/>
        <rFont val="仿宋"/>
        <charset val="134"/>
      </rPr>
      <t>年</t>
    </r>
    <r>
      <rPr>
        <sz val="12"/>
        <color theme="1"/>
        <rFont val="Times New Roman"/>
        <charset val="134"/>
      </rPr>
      <t xml:space="preserve"> </t>
    </r>
    <r>
      <rPr>
        <sz val="12"/>
        <color theme="1"/>
        <rFont val="仿宋"/>
        <charset val="134"/>
      </rPr>
      <t>河北农业大学植物保护学院首届</t>
    </r>
    <r>
      <rPr>
        <sz val="12"/>
        <color theme="1"/>
        <rFont val="Times New Roman"/>
        <charset val="134"/>
      </rPr>
      <t>“</t>
    </r>
    <r>
      <rPr>
        <sz val="12"/>
        <color theme="1"/>
        <rFont val="仿宋"/>
        <charset val="134"/>
      </rPr>
      <t>生态植保与科技创新</t>
    </r>
    <r>
      <rPr>
        <sz val="12"/>
        <color theme="1"/>
        <rFont val="Times New Roman"/>
        <charset val="134"/>
      </rPr>
      <t>”</t>
    </r>
    <r>
      <rPr>
        <sz val="12"/>
        <color theme="1"/>
        <rFont val="仿宋"/>
        <charset val="134"/>
      </rPr>
      <t>研究生论坛</t>
    </r>
    <r>
      <rPr>
        <sz val="12"/>
        <color theme="1"/>
        <rFont val="Times New Roman"/>
        <charset val="134"/>
      </rPr>
      <t xml:space="preserve">  </t>
    </r>
    <r>
      <rPr>
        <sz val="12"/>
        <color theme="1"/>
        <rFont val="仿宋"/>
        <charset val="134"/>
      </rPr>
      <t>二等奖。书籍</t>
    </r>
    <r>
      <rPr>
        <sz val="12"/>
        <color theme="1"/>
        <rFont val="Times New Roman"/>
        <charset val="134"/>
      </rPr>
      <t xml:space="preserve"> </t>
    </r>
    <r>
      <rPr>
        <sz val="12"/>
        <color theme="1"/>
        <rFont val="仿宋"/>
        <charset val="134"/>
      </rPr>
      <t>编委：孙秀华，刘廷辉，李耀发，高婧，邵玲智，熊雪，</t>
    </r>
    <r>
      <rPr>
        <sz val="12"/>
        <color theme="1"/>
        <rFont val="Times New Roman"/>
        <charset val="134"/>
      </rPr>
      <t xml:space="preserve">2021. </t>
    </r>
    <r>
      <rPr>
        <sz val="12"/>
        <color theme="1"/>
        <rFont val="仿宋"/>
        <charset val="134"/>
      </rPr>
      <t>热河黄芩栽培及病虫害防治技术</t>
    </r>
    <r>
      <rPr>
        <sz val="12"/>
        <color theme="1"/>
        <rFont val="Times New Roman"/>
        <charset val="134"/>
      </rPr>
      <t xml:space="preserve">. </t>
    </r>
    <r>
      <rPr>
        <sz val="12"/>
        <color theme="1"/>
        <rFont val="仿宋"/>
        <charset val="134"/>
      </rPr>
      <t>北京：中国农业出版社</t>
    </r>
    <r>
      <rPr>
        <sz val="12"/>
        <color theme="1"/>
        <rFont val="Times New Roman"/>
        <charset val="134"/>
      </rPr>
      <t xml:space="preserve"> ISBN</t>
    </r>
    <r>
      <rPr>
        <sz val="12"/>
        <color theme="1"/>
        <rFont val="仿宋"/>
        <charset val="134"/>
      </rPr>
      <t>：</t>
    </r>
    <r>
      <rPr>
        <sz val="12"/>
        <color theme="1"/>
        <rFont val="Times New Roman"/>
        <charset val="134"/>
      </rPr>
      <t>9787109279902</t>
    </r>
  </si>
  <si>
    <t>20231021002</t>
  </si>
  <si>
    <t>曹雨晴</t>
  </si>
  <si>
    <r>
      <rPr>
        <sz val="12"/>
        <color theme="1"/>
        <rFont val="仿宋"/>
        <charset val="134"/>
      </rPr>
      <t>校级一等奖学金一次，二等奖学金两</t>
    </r>
    <r>
      <rPr>
        <sz val="12"/>
        <color theme="1"/>
        <rFont val="Times New Roman"/>
        <charset val="134"/>
      </rPr>
      <t>,</t>
    </r>
    <r>
      <rPr>
        <sz val="12"/>
        <color theme="1"/>
        <rFont val="仿宋"/>
        <charset val="134"/>
      </rPr>
      <t>华南农业大学自然科学类文献综述二等奖，华南农业大学植物保护学院文献综述一等奖，以第三作者参与发表一篇</t>
    </r>
    <r>
      <rPr>
        <sz val="12"/>
        <color theme="1"/>
        <rFont val="Times New Roman"/>
        <charset val="134"/>
      </rPr>
      <t>SCI(IF6.8),</t>
    </r>
    <r>
      <rPr>
        <sz val="12"/>
        <color theme="1"/>
        <rFont val="仿宋"/>
        <charset val="134"/>
      </rPr>
      <t>复试总成绩</t>
    </r>
    <r>
      <rPr>
        <sz val="12"/>
        <color theme="1"/>
        <rFont val="Times New Roman"/>
        <charset val="134"/>
      </rPr>
      <t>80.8</t>
    </r>
  </si>
  <si>
    <t>杨朦朦</t>
  </si>
  <si>
    <t>作物栽培学与耕作学</t>
  </si>
  <si>
    <r>
      <rPr>
        <sz val="12"/>
        <color theme="1"/>
        <rFont val="仿宋"/>
        <charset val="134"/>
      </rPr>
      <t>一等奖学金</t>
    </r>
    <r>
      <rPr>
        <sz val="12"/>
        <color theme="1"/>
        <rFont val="Times New Roman"/>
        <charset val="134"/>
      </rPr>
      <t>1</t>
    </r>
    <r>
      <rPr>
        <sz val="12"/>
        <color theme="1"/>
        <rFont val="仿宋"/>
        <charset val="134"/>
      </rPr>
      <t>次；学业奖学金</t>
    </r>
    <r>
      <rPr>
        <sz val="12"/>
        <color theme="1"/>
        <rFont val="Times New Roman"/>
        <charset val="134"/>
      </rPr>
      <t>1</t>
    </r>
    <r>
      <rPr>
        <sz val="12"/>
        <color theme="1"/>
        <rFont val="仿宋"/>
        <charset val="134"/>
      </rPr>
      <t>次（注：该校学业奖学金优于一等奖学金）；以三作参与发表</t>
    </r>
    <r>
      <rPr>
        <sz val="12"/>
        <color theme="1"/>
        <rFont val="Times New Roman"/>
        <charset val="134"/>
      </rPr>
      <t>IF&gt;5</t>
    </r>
    <r>
      <rPr>
        <sz val="12"/>
        <color theme="1"/>
        <rFont val="仿宋"/>
        <charset val="134"/>
      </rPr>
      <t>的论文一篇；复试成绩</t>
    </r>
    <r>
      <rPr>
        <sz val="12"/>
        <color theme="1"/>
        <rFont val="Times New Roman"/>
        <charset val="134"/>
      </rPr>
      <t>76.3</t>
    </r>
  </si>
  <si>
    <t>20231022002</t>
  </si>
  <si>
    <t>付东冉</t>
  </si>
  <si>
    <r>
      <rPr>
        <sz val="12"/>
        <color theme="1"/>
        <rFont val="仿宋"/>
        <charset val="134"/>
      </rPr>
      <t>华南农业大学</t>
    </r>
    <r>
      <rPr>
        <sz val="12"/>
        <color theme="1"/>
        <rFont val="Times New Roman"/>
        <charset val="134"/>
      </rPr>
      <t>2021</t>
    </r>
    <r>
      <rPr>
        <sz val="12"/>
        <color theme="1"/>
        <rFont val="仿宋"/>
        <charset val="134"/>
      </rPr>
      <t>年硕士研究生学业一等奖学金；华南农业大学</t>
    </r>
    <r>
      <rPr>
        <sz val="12"/>
        <color theme="1"/>
        <rFont val="Times New Roman"/>
        <charset val="134"/>
      </rPr>
      <t>2022</t>
    </r>
    <r>
      <rPr>
        <sz val="12"/>
        <color theme="1"/>
        <rFont val="仿宋"/>
        <charset val="134"/>
      </rPr>
      <t>年硕士研究生学业一等奖学金</t>
    </r>
  </si>
  <si>
    <t>20231021005</t>
  </si>
  <si>
    <t>龙茹慧</t>
  </si>
  <si>
    <t>吴勇昊</t>
  </si>
  <si>
    <r>
      <rPr>
        <sz val="12"/>
        <color theme="1"/>
        <rFont val="仿宋"/>
        <charset val="134"/>
      </rPr>
      <t>北大核心第一作者一篇，</t>
    </r>
    <r>
      <rPr>
        <sz val="12"/>
        <color theme="1"/>
        <rFont val="Times New Roman"/>
        <charset val="134"/>
      </rPr>
      <t>CNKI</t>
    </r>
    <r>
      <rPr>
        <sz val="12"/>
        <color theme="1"/>
        <rFont val="仿宋"/>
        <charset val="134"/>
      </rPr>
      <t>第一作者一篇，校级</t>
    </r>
    <r>
      <rPr>
        <sz val="12"/>
        <color theme="1"/>
        <rFont val="Times New Roman"/>
        <charset val="134"/>
      </rPr>
      <t>“</t>
    </r>
    <r>
      <rPr>
        <sz val="12"/>
        <color theme="1"/>
        <rFont val="仿宋"/>
        <charset val="134"/>
      </rPr>
      <t>丝绸之路国际化农业人才</t>
    </r>
    <r>
      <rPr>
        <sz val="12"/>
        <color theme="1"/>
        <rFont val="Times New Roman"/>
        <charset val="134"/>
      </rPr>
      <t>”</t>
    </r>
    <r>
      <rPr>
        <sz val="12"/>
        <color theme="1"/>
        <rFont val="仿宋"/>
        <charset val="134"/>
      </rPr>
      <t>专项研究生实践研究汇报中，荣获二等奖</t>
    </r>
  </si>
  <si>
    <t>20231021006</t>
  </si>
  <si>
    <t>王俊凯</t>
  </si>
  <si>
    <r>
      <rPr>
        <sz val="12"/>
        <color theme="1"/>
        <rFont val="仿宋"/>
        <charset val="134"/>
      </rPr>
      <t>在</t>
    </r>
    <r>
      <rPr>
        <sz val="12"/>
        <color theme="1"/>
        <rFont val="Times New Roman"/>
        <charset val="134"/>
      </rPr>
      <t>Frontiers in Genome Editing</t>
    </r>
    <r>
      <rPr>
        <sz val="12"/>
        <color theme="1"/>
        <rFont val="仿宋"/>
        <charset val="134"/>
      </rPr>
      <t>期刊上在线发表了名为</t>
    </r>
    <r>
      <rPr>
        <sz val="12"/>
        <color theme="1"/>
        <rFont val="Times New Roman"/>
        <charset val="134"/>
      </rPr>
      <t>“On-site and visual detection of sorghum mosaic virus and rice stripe mosaic virus based on reverse transcription-recombinase-aided amplification and CRISPR/Cas12a”</t>
    </r>
    <r>
      <rPr>
        <sz val="12"/>
        <color theme="1"/>
        <rFont val="仿宋"/>
        <charset val="134"/>
      </rPr>
      <t>研究型论文。</t>
    </r>
  </si>
  <si>
    <t>20231021007</t>
  </si>
  <si>
    <t>张楠</t>
  </si>
  <si>
    <t>20231023003</t>
  </si>
  <si>
    <t>胡宏旺</t>
  </si>
  <si>
    <r>
      <rPr>
        <sz val="12"/>
        <color theme="1"/>
        <rFont val="仿宋"/>
        <charset val="134"/>
      </rPr>
      <t>复试总成绩</t>
    </r>
    <r>
      <rPr>
        <sz val="12"/>
        <color theme="1"/>
        <rFont val="Times New Roman"/>
        <charset val="134"/>
      </rPr>
      <t>87.56</t>
    </r>
    <r>
      <rPr>
        <sz val="12"/>
        <color theme="1"/>
        <rFont val="仿宋"/>
        <charset val="134"/>
      </rPr>
      <t>分，二等奖学金（两次），院级优秀学生骨干</t>
    </r>
  </si>
  <si>
    <t>20231023004</t>
  </si>
  <si>
    <t>胡鑫</t>
  </si>
  <si>
    <t>20231190050</t>
  </si>
  <si>
    <t>顾惟涵</t>
  </si>
  <si>
    <t>20231190052</t>
  </si>
  <si>
    <t>位俊杰</t>
  </si>
  <si>
    <t>周文杰</t>
  </si>
  <si>
    <r>
      <rPr>
        <sz val="12"/>
        <color theme="1"/>
        <rFont val="仿宋"/>
        <charset val="134"/>
      </rPr>
      <t>校二等奖学金（</t>
    </r>
    <r>
      <rPr>
        <sz val="12"/>
        <color theme="1"/>
        <rFont val="Times New Roman"/>
        <charset val="134"/>
      </rPr>
      <t>2</t>
    </r>
    <r>
      <rPr>
        <sz val="12"/>
        <color theme="1"/>
        <rFont val="仿宋"/>
        <charset val="134"/>
      </rPr>
      <t>次），三等奖学金（</t>
    </r>
    <r>
      <rPr>
        <sz val="12"/>
        <color theme="1"/>
        <rFont val="Times New Roman"/>
        <charset val="134"/>
      </rPr>
      <t>1</t>
    </r>
    <r>
      <rPr>
        <sz val="12"/>
        <color theme="1"/>
        <rFont val="仿宋"/>
        <charset val="134"/>
      </rPr>
      <t>次，博士复试成绩</t>
    </r>
    <r>
      <rPr>
        <sz val="12"/>
        <color theme="1"/>
        <rFont val="Times New Roman"/>
        <charset val="134"/>
      </rPr>
      <t>74.86</t>
    </r>
    <r>
      <rPr>
        <sz val="12"/>
        <color theme="1"/>
        <rFont val="仿宋"/>
        <charset val="134"/>
      </rPr>
      <t>；校优秀毕业生，参与发表几篇论文</t>
    </r>
  </si>
</sst>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_ "/>
    <numFmt numFmtId="178" formatCode="0.00_);[Red]\(0.00\)"/>
    <numFmt numFmtId="179" formatCode="0.0000_);[Red]\(0.0000\)"/>
    <numFmt numFmtId="180" formatCode="0_ "/>
  </numFmts>
  <fonts count="61">
    <font>
      <sz val="11"/>
      <color theme="1"/>
      <name val="宋体"/>
      <charset val="134"/>
      <scheme val="minor"/>
    </font>
    <font>
      <sz val="12"/>
      <name val="DengXian"/>
      <charset val="134"/>
    </font>
    <font>
      <sz val="28"/>
      <color rgb="FF000000"/>
      <name val="DengXian (正文)"/>
      <charset val="134"/>
    </font>
    <font>
      <b/>
      <sz val="12"/>
      <color rgb="FF000000"/>
      <name val="宋体"/>
      <charset val="134"/>
    </font>
    <font>
      <sz val="12"/>
      <color theme="1"/>
      <name val="Times New Roman"/>
      <charset val="134"/>
    </font>
    <font>
      <sz val="12"/>
      <color theme="1"/>
      <name val="仿宋"/>
      <charset val="134"/>
    </font>
    <font>
      <b/>
      <sz val="11"/>
      <color rgb="FF000000"/>
      <name val="宋体"/>
      <charset val="134"/>
    </font>
    <font>
      <sz val="12"/>
      <color rgb="FFFF0000"/>
      <name val="DengXian"/>
      <charset val="134"/>
    </font>
    <font>
      <sz val="12"/>
      <color theme="1"/>
      <name val="宋体"/>
      <charset val="134"/>
      <scheme val="minor"/>
    </font>
    <font>
      <sz val="12"/>
      <color rgb="FFFF0000"/>
      <name val="宋体"/>
      <charset val="134"/>
      <scheme val="minor"/>
    </font>
    <font>
      <sz val="22"/>
      <color rgb="FF000000"/>
      <name val="宋体"/>
      <charset val="134"/>
    </font>
    <font>
      <b/>
      <sz val="10"/>
      <color rgb="FF000000"/>
      <name val="宋体"/>
      <charset val="134"/>
    </font>
    <font>
      <sz val="12"/>
      <name val="Times New Roman"/>
      <charset val="134"/>
    </font>
    <font>
      <b/>
      <sz val="11"/>
      <color theme="1"/>
      <name val="宋体"/>
      <charset val="134"/>
    </font>
    <font>
      <b/>
      <sz val="10"/>
      <color theme="1"/>
      <name val="宋体"/>
      <charset val="134"/>
    </font>
    <font>
      <sz val="12"/>
      <name val="宋体"/>
      <charset val="134"/>
    </font>
    <font>
      <sz val="12"/>
      <name val="仿宋"/>
      <charset val="134"/>
    </font>
    <font>
      <sz val="12"/>
      <color theme="1"/>
      <name val="宋体"/>
      <charset val="134"/>
    </font>
    <font>
      <sz val="12"/>
      <color theme="0"/>
      <name val="Times New Roman"/>
      <charset val="134"/>
    </font>
    <font>
      <sz val="11"/>
      <name val="Times New Roman"/>
      <charset val="134"/>
    </font>
    <font>
      <sz val="11"/>
      <name val="DengXian"/>
      <charset val="134"/>
    </font>
    <font>
      <sz val="11"/>
      <name val="宋体"/>
      <charset val="134"/>
    </font>
    <font>
      <sz val="12"/>
      <name val="宋体"/>
      <charset val="134"/>
      <scheme val="minor"/>
    </font>
    <font>
      <sz val="10"/>
      <color theme="1"/>
      <name val="宋体"/>
      <charset val="134"/>
    </font>
    <font>
      <sz val="10"/>
      <color theme="1"/>
      <name val="Times New Roman"/>
      <charset val="134"/>
    </font>
    <font>
      <sz val="20"/>
      <color theme="1"/>
      <name val="宋体"/>
      <charset val="134"/>
    </font>
    <font>
      <sz val="20"/>
      <color theme="1"/>
      <name val="Times New Roman"/>
      <charset val="134"/>
    </font>
    <font>
      <sz val="11"/>
      <color theme="1"/>
      <name val="Times New Roman"/>
      <charset val="134"/>
    </font>
    <font>
      <sz val="10"/>
      <name val="宋体"/>
      <charset val="134"/>
    </font>
    <font>
      <sz val="10"/>
      <name val="Times New Roman"/>
      <charset val="134"/>
    </font>
    <font>
      <sz val="20"/>
      <name val="宋体"/>
      <charset val="134"/>
    </font>
    <font>
      <sz val="20"/>
      <name val="Times New Roman"/>
      <charset val="134"/>
    </font>
    <font>
      <sz val="22"/>
      <color rgb="FF000000"/>
      <name val="宋体"/>
      <charset val="134"/>
      <scheme val="major"/>
    </font>
    <font>
      <b/>
      <sz val="12"/>
      <color rgb="FF000000"/>
      <name val="仿宋"/>
      <charset val="134"/>
    </font>
    <font>
      <b/>
      <sz val="12"/>
      <color theme="1"/>
      <name val="仿宋"/>
      <charset val="134"/>
    </font>
    <font>
      <sz val="12"/>
      <color rgb="FF00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i/>
      <sz val="12"/>
      <color theme="1"/>
      <name val="Times New Roman"/>
      <charset val="134"/>
    </font>
    <font>
      <i/>
      <sz val="12"/>
      <color theme="1"/>
      <name val="仿宋"/>
      <charset val="134"/>
    </font>
    <font>
      <b/>
      <sz val="10"/>
      <color rgb="FFFF0000"/>
      <name val="宋体"/>
      <charset val="134"/>
    </font>
    <font>
      <sz val="12"/>
      <color theme="0"/>
      <name val="仿宋"/>
      <charset val="134"/>
    </font>
    <font>
      <sz val="11"/>
      <color theme="1"/>
      <name val="宋体"/>
      <charset val="134"/>
    </font>
    <font>
      <b/>
      <sz val="12"/>
      <color rgb="FFFF0000"/>
      <name val="仿宋"/>
      <charset val="134"/>
    </font>
  </fonts>
  <fills count="38">
    <fill>
      <patternFill patternType="none"/>
    </fill>
    <fill>
      <patternFill patternType="gray125"/>
    </fill>
    <fill>
      <patternFill patternType="solid">
        <fgColor theme="9" tint="0.8"/>
        <bgColor indexed="64"/>
      </patternFill>
    </fill>
    <fill>
      <patternFill patternType="solid">
        <fgColor theme="5" tint="0.8"/>
        <bgColor indexed="64"/>
      </patternFill>
    </fill>
    <fill>
      <patternFill patternType="solid">
        <fgColor theme="8" tint="0.8"/>
        <bgColor indexed="64"/>
      </patternFill>
    </fill>
    <fill>
      <patternFill patternType="solid">
        <fgColor theme="0"/>
        <bgColor indexed="64"/>
      </patternFill>
    </fill>
    <fill>
      <patternFill patternType="solid">
        <fgColor theme="6"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7" borderId="9" applyNumberFormat="0" applyFon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0" applyNumberFormat="0" applyFill="0" applyAlignment="0" applyProtection="0">
      <alignment vertical="center"/>
    </xf>
    <xf numFmtId="0" fontId="42" fillId="0" borderId="10" applyNumberFormat="0" applyFill="0" applyAlignment="0" applyProtection="0">
      <alignment vertical="center"/>
    </xf>
    <xf numFmtId="0" fontId="43" fillId="0" borderId="11" applyNumberFormat="0" applyFill="0" applyAlignment="0" applyProtection="0">
      <alignment vertical="center"/>
    </xf>
    <xf numFmtId="0" fontId="43" fillId="0" borderId="0" applyNumberFormat="0" applyFill="0" applyBorder="0" applyAlignment="0" applyProtection="0">
      <alignment vertical="center"/>
    </xf>
    <xf numFmtId="0" fontId="44" fillId="8" borderId="12" applyNumberFormat="0" applyAlignment="0" applyProtection="0">
      <alignment vertical="center"/>
    </xf>
    <xf numFmtId="0" fontId="45" fillId="9" borderId="13" applyNumberFormat="0" applyAlignment="0" applyProtection="0">
      <alignment vertical="center"/>
    </xf>
    <xf numFmtId="0" fontId="46" fillId="9" borderId="12" applyNumberFormat="0" applyAlignment="0" applyProtection="0">
      <alignment vertical="center"/>
    </xf>
    <xf numFmtId="0" fontId="47" fillId="10" borderId="14" applyNumberFormat="0" applyAlignment="0" applyProtection="0">
      <alignment vertical="center"/>
    </xf>
    <xf numFmtId="0" fontId="48" fillId="0" borderId="15" applyNumberFormat="0" applyFill="0" applyAlignment="0" applyProtection="0">
      <alignment vertical="center"/>
    </xf>
    <xf numFmtId="0" fontId="49" fillId="0" borderId="16" applyNumberFormat="0" applyFill="0" applyAlignment="0" applyProtection="0">
      <alignment vertical="center"/>
    </xf>
    <xf numFmtId="0" fontId="50" fillId="11" borderId="0" applyNumberFormat="0" applyBorder="0" applyAlignment="0" applyProtection="0">
      <alignment vertical="center"/>
    </xf>
    <xf numFmtId="0" fontId="51" fillId="12" borderId="0" applyNumberFormat="0" applyBorder="0" applyAlignment="0" applyProtection="0">
      <alignment vertical="center"/>
    </xf>
    <xf numFmtId="0" fontId="52" fillId="13" borderId="0" applyNumberFormat="0" applyBorder="0" applyAlignment="0" applyProtection="0">
      <alignment vertical="center"/>
    </xf>
    <xf numFmtId="0" fontId="53" fillId="14" borderId="0" applyNumberFormat="0" applyBorder="0" applyAlignment="0" applyProtection="0">
      <alignment vertical="center"/>
    </xf>
    <xf numFmtId="0" fontId="54" fillId="15" borderId="0" applyNumberFormat="0" applyBorder="0" applyAlignment="0" applyProtection="0">
      <alignment vertical="center"/>
    </xf>
    <xf numFmtId="0" fontId="54" fillId="16" borderId="0" applyNumberFormat="0" applyBorder="0" applyAlignment="0" applyProtection="0">
      <alignment vertical="center"/>
    </xf>
    <xf numFmtId="0" fontId="53" fillId="17" borderId="0" applyNumberFormat="0" applyBorder="0" applyAlignment="0" applyProtection="0">
      <alignment vertical="center"/>
    </xf>
    <xf numFmtId="0" fontId="53" fillId="18" borderId="0" applyNumberFormat="0" applyBorder="0" applyAlignment="0" applyProtection="0">
      <alignment vertical="center"/>
    </xf>
    <xf numFmtId="0" fontId="54" fillId="19" borderId="0" applyNumberFormat="0" applyBorder="0" applyAlignment="0" applyProtection="0">
      <alignment vertical="center"/>
    </xf>
    <xf numFmtId="0" fontId="54" fillId="20" borderId="0" applyNumberFormat="0" applyBorder="0" applyAlignment="0" applyProtection="0">
      <alignment vertical="center"/>
    </xf>
    <xf numFmtId="0" fontId="53" fillId="21" borderId="0" applyNumberFormat="0" applyBorder="0" applyAlignment="0" applyProtection="0">
      <alignment vertical="center"/>
    </xf>
    <xf numFmtId="0" fontId="53" fillId="22" borderId="0" applyNumberFormat="0" applyBorder="0" applyAlignment="0" applyProtection="0">
      <alignment vertical="center"/>
    </xf>
    <xf numFmtId="0" fontId="54" fillId="23" borderId="0" applyNumberFormat="0" applyBorder="0" applyAlignment="0" applyProtection="0">
      <alignment vertical="center"/>
    </xf>
    <xf numFmtId="0" fontId="54" fillId="24" borderId="0" applyNumberFormat="0" applyBorder="0" applyAlignment="0" applyProtection="0">
      <alignment vertical="center"/>
    </xf>
    <xf numFmtId="0" fontId="53" fillId="25" borderId="0" applyNumberFormat="0" applyBorder="0" applyAlignment="0" applyProtection="0">
      <alignment vertical="center"/>
    </xf>
    <xf numFmtId="0" fontId="53" fillId="26" borderId="0" applyNumberFormat="0" applyBorder="0" applyAlignment="0" applyProtection="0">
      <alignment vertical="center"/>
    </xf>
    <xf numFmtId="0" fontId="54" fillId="27" borderId="0" applyNumberFormat="0" applyBorder="0" applyAlignment="0" applyProtection="0">
      <alignment vertical="center"/>
    </xf>
    <xf numFmtId="0" fontId="54" fillId="28" borderId="0" applyNumberFormat="0" applyBorder="0" applyAlignment="0" applyProtection="0">
      <alignment vertical="center"/>
    </xf>
    <xf numFmtId="0" fontId="53" fillId="29" borderId="0" applyNumberFormat="0" applyBorder="0" applyAlignment="0" applyProtection="0">
      <alignment vertical="center"/>
    </xf>
    <xf numFmtId="0" fontId="53" fillId="30" borderId="0" applyNumberFormat="0" applyBorder="0" applyAlignment="0" applyProtection="0">
      <alignment vertical="center"/>
    </xf>
    <xf numFmtId="0" fontId="54" fillId="31" borderId="0" applyNumberFormat="0" applyBorder="0" applyAlignment="0" applyProtection="0">
      <alignment vertical="center"/>
    </xf>
    <xf numFmtId="0" fontId="54" fillId="32" borderId="0" applyNumberFormat="0" applyBorder="0" applyAlignment="0" applyProtection="0">
      <alignment vertical="center"/>
    </xf>
    <xf numFmtId="0" fontId="53" fillId="33" borderId="0" applyNumberFormat="0" applyBorder="0" applyAlignment="0" applyProtection="0">
      <alignment vertical="center"/>
    </xf>
    <xf numFmtId="0" fontId="53" fillId="34" borderId="0" applyNumberFormat="0" applyBorder="0" applyAlignment="0" applyProtection="0">
      <alignment vertical="center"/>
    </xf>
    <xf numFmtId="0" fontId="54" fillId="35" borderId="0" applyNumberFormat="0" applyBorder="0" applyAlignment="0" applyProtection="0">
      <alignment vertical="center"/>
    </xf>
    <xf numFmtId="0" fontId="54" fillId="36" borderId="0" applyNumberFormat="0" applyBorder="0" applyAlignment="0" applyProtection="0">
      <alignment vertical="center"/>
    </xf>
    <xf numFmtId="0" fontId="53" fillId="37" borderId="0" applyNumberFormat="0" applyBorder="0" applyAlignment="0" applyProtection="0">
      <alignment vertical="center"/>
    </xf>
    <xf numFmtId="0" fontId="8" fillId="0" borderId="0"/>
    <xf numFmtId="0" fontId="1" fillId="0" borderId="0">
      <alignment vertical="center"/>
    </xf>
  </cellStyleXfs>
  <cellXfs count="266">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0" fillId="0" borderId="0" xfId="0" applyAlignment="1">
      <alignment horizontal="center" vertical="center"/>
    </xf>
    <xf numFmtId="176"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4" fillId="4" borderId="1" xfId="0" applyNumberFormat="1" applyFont="1" applyFill="1" applyBorder="1" applyAlignment="1">
      <alignment horizontal="center" vertical="center"/>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8" fillId="0" borderId="0" xfId="0" applyFont="1" applyFill="1" applyAlignment="1">
      <alignment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49" fontId="12" fillId="4"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xf>
    <xf numFmtId="177" fontId="12"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77" fontId="12"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177" fontId="12"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2" borderId="2" xfId="0" applyFont="1" applyFill="1" applyBorder="1" applyAlignment="1">
      <alignment horizontal="center" vertical="center"/>
    </xf>
    <xf numFmtId="49" fontId="12"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2" fillId="3" borderId="2" xfId="0" applyFont="1" applyFill="1" applyBorder="1" applyAlignment="1">
      <alignment horizontal="center" vertical="center"/>
    </xf>
    <xf numFmtId="49" fontId="12" fillId="3"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0" fontId="12" fillId="4" borderId="1" xfId="0" applyFont="1" applyFill="1" applyBorder="1" applyAlignment="1">
      <alignment horizontal="center" vertical="center"/>
    </xf>
    <xf numFmtId="49" fontId="12" fillId="4"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xf>
    <xf numFmtId="177" fontId="12"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177" fontId="12"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9" fillId="0" borderId="0" xfId="0" applyFont="1" applyFill="1" applyBorder="1" applyAlignment="1"/>
    <xf numFmtId="177" fontId="12" fillId="4" borderId="1" xfId="0" applyNumberFormat="1" applyFont="1" applyFill="1" applyBorder="1" applyAlignment="1">
      <alignment horizontal="center" vertical="center"/>
    </xf>
    <xf numFmtId="0" fontId="15" fillId="4" borderId="1" xfId="0" applyFont="1" applyFill="1" applyBorder="1" applyAlignment="1">
      <alignment horizontal="center" vertical="center"/>
    </xf>
    <xf numFmtId="0" fontId="4" fillId="0" borderId="0" xfId="0" applyFont="1" applyFill="1" applyAlignment="1">
      <alignment horizontal="center" vertical="center" wrapText="1"/>
    </xf>
    <xf numFmtId="0" fontId="8" fillId="0" borderId="0" xfId="0" applyFont="1" applyAlignment="1">
      <alignment horizontal="center" vertical="center" wrapText="1"/>
    </xf>
    <xf numFmtId="49" fontId="5"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8" fillId="0" borderId="0" xfId="0" applyFont="1" applyFill="1" applyAlignment="1"/>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19" fillId="4" borderId="1" xfId="0" applyFont="1" applyFill="1" applyBorder="1" applyAlignment="1">
      <alignment horizontal="center" vertical="center"/>
    </xf>
    <xf numFmtId="0" fontId="20" fillId="4"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8" fillId="0" borderId="0" xfId="0" applyFont="1" applyFill="1" applyAlignment="1">
      <alignment horizontal="center" wrapText="1"/>
    </xf>
    <xf numFmtId="0" fontId="8" fillId="0" borderId="0" xfId="0" applyFont="1" applyFill="1" applyAlignment="1">
      <alignment horizontal="center"/>
    </xf>
    <xf numFmtId="0" fontId="8" fillId="0" borderId="0" xfId="0" applyFont="1" applyAlignment="1">
      <alignment horizontal="center"/>
    </xf>
    <xf numFmtId="0" fontId="19" fillId="2" borderId="1" xfId="0" applyFont="1" applyFill="1" applyBorder="1" applyAlignment="1">
      <alignment horizontal="center" wrapText="1"/>
    </xf>
    <xf numFmtId="0" fontId="20" fillId="2" borderId="1" xfId="0" applyFont="1" applyFill="1" applyBorder="1" applyAlignment="1">
      <alignment horizontal="center" wrapText="1"/>
    </xf>
    <xf numFmtId="0" fontId="19" fillId="3" borderId="1" xfId="0" applyFont="1" applyFill="1" applyBorder="1" applyAlignment="1">
      <alignment horizontal="center" wrapText="1"/>
    </xf>
    <xf numFmtId="0" fontId="20" fillId="3" borderId="1" xfId="0" applyFont="1" applyFill="1" applyBorder="1" applyAlignment="1">
      <alignment horizontal="center" wrapText="1"/>
    </xf>
    <xf numFmtId="0" fontId="19" fillId="4" borderId="1" xfId="0" applyFont="1" applyFill="1" applyBorder="1" applyAlignment="1">
      <alignment horizontal="center" wrapText="1"/>
    </xf>
    <xf numFmtId="0" fontId="20" fillId="4" borderId="1" xfId="0" applyFont="1" applyFill="1" applyBorder="1" applyAlignment="1">
      <alignment horizontal="center" wrapText="1"/>
    </xf>
    <xf numFmtId="177" fontId="12" fillId="2" borderId="1" xfId="0" applyNumberFormat="1" applyFont="1" applyFill="1" applyBorder="1" applyAlignment="1">
      <alignment horizontal="center" wrapText="1"/>
    </xf>
    <xf numFmtId="0" fontId="8" fillId="2" borderId="1" xfId="0" applyFont="1" applyFill="1" applyBorder="1" applyAlignment="1">
      <alignment horizontal="center" wrapText="1"/>
    </xf>
    <xf numFmtId="177" fontId="12" fillId="3" borderId="1" xfId="0" applyNumberFormat="1" applyFont="1" applyFill="1" applyBorder="1" applyAlignment="1">
      <alignment horizontal="center" wrapText="1"/>
    </xf>
    <xf numFmtId="0" fontId="8" fillId="3" borderId="1" xfId="0" applyFont="1" applyFill="1" applyBorder="1" applyAlignment="1">
      <alignment horizontal="center" wrapText="1"/>
    </xf>
    <xf numFmtId="177" fontId="12" fillId="4" borderId="1" xfId="0" applyNumberFormat="1" applyFont="1" applyFill="1" applyBorder="1" applyAlignment="1">
      <alignment horizontal="center" wrapText="1"/>
    </xf>
    <xf numFmtId="0" fontId="22" fillId="4" borderId="1" xfId="0" applyFont="1" applyFill="1" applyBorder="1" applyAlignment="1">
      <alignment horizontal="center" wrapText="1"/>
    </xf>
    <xf numFmtId="0" fontId="0" fillId="0" borderId="0" xfId="0" applyFill="1">
      <alignment vertical="center"/>
    </xf>
    <xf numFmtId="49" fontId="0" fillId="0" borderId="0" xfId="0" applyNumberFormat="1" applyFill="1">
      <alignment vertical="center"/>
    </xf>
    <xf numFmtId="0" fontId="23" fillId="0" borderId="1"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xf>
    <xf numFmtId="0" fontId="17" fillId="3" borderId="1" xfId="0" applyFont="1" applyFill="1" applyBorder="1" applyAlignment="1">
      <alignment horizontal="center" vertical="center"/>
    </xf>
    <xf numFmtId="0" fontId="25" fillId="0" borderId="1" xfId="0" applyFont="1" applyFill="1" applyBorder="1" applyAlignment="1">
      <alignment horizontal="center" vertical="center"/>
    </xf>
    <xf numFmtId="0" fontId="26" fillId="0" borderId="1" xfId="0" applyFont="1" applyFill="1" applyBorder="1" applyAlignment="1">
      <alignment horizontal="center" vertical="center"/>
    </xf>
    <xf numFmtId="178" fontId="4" fillId="2" borderId="1" xfId="0" applyNumberFormat="1" applyFont="1" applyFill="1" applyBorder="1" applyAlignment="1">
      <alignment horizontal="center" vertical="center"/>
    </xf>
    <xf numFmtId="178" fontId="4" fillId="3"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23" fillId="2" borderId="1" xfId="0" applyFont="1" applyFill="1" applyBorder="1" applyAlignment="1" applyProtection="1">
      <alignment horizontal="center" vertical="center" wrapText="1"/>
    </xf>
    <xf numFmtId="0" fontId="27" fillId="2" borderId="1" xfId="0" applyFont="1" applyFill="1" applyBorder="1" applyAlignment="1">
      <alignment horizontal="center" vertical="center"/>
    </xf>
    <xf numFmtId="0" fontId="23" fillId="3" borderId="1" xfId="0" applyFont="1" applyFill="1" applyBorder="1" applyAlignment="1" applyProtection="1">
      <alignment horizontal="center" vertical="center" wrapText="1"/>
    </xf>
    <xf numFmtId="0" fontId="27" fillId="3" borderId="1" xfId="0" applyFont="1" applyFill="1" applyBorder="1" applyAlignment="1">
      <alignment horizontal="center" vertical="center"/>
    </xf>
    <xf numFmtId="0" fontId="17" fillId="4" borderId="1" xfId="0" applyFont="1" applyFill="1" applyBorder="1" applyAlignment="1">
      <alignment horizontal="center" vertical="center"/>
    </xf>
    <xf numFmtId="178" fontId="4" fillId="4" borderId="1" xfId="0" applyNumberFormat="1" applyFont="1" applyFill="1" applyBorder="1" applyAlignment="1">
      <alignment horizontal="center" vertical="center"/>
    </xf>
    <xf numFmtId="0" fontId="0" fillId="4" borderId="1" xfId="0" applyFont="1" applyFill="1" applyBorder="1" applyAlignment="1">
      <alignment horizontal="center" vertical="center"/>
    </xf>
    <xf numFmtId="0" fontId="24" fillId="4" borderId="1" xfId="0" applyFont="1" applyFill="1" applyBorder="1" applyAlignment="1">
      <alignment horizontal="center" vertical="center"/>
    </xf>
    <xf numFmtId="0" fontId="28" fillId="0" borderId="1" xfId="0"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0" fontId="30" fillId="0" borderId="1" xfId="0" applyFont="1" applyFill="1" applyBorder="1" applyAlignment="1">
      <alignment horizontal="center" vertical="center"/>
    </xf>
    <xf numFmtId="0" fontId="31" fillId="0" borderId="1" xfId="0" applyFont="1" applyFill="1" applyBorder="1" applyAlignment="1">
      <alignment horizontal="center" vertical="center"/>
    </xf>
    <xf numFmtId="178" fontId="12" fillId="2" borderId="1" xfId="0" applyNumberFormat="1" applyFont="1" applyFill="1" applyBorder="1" applyAlignment="1">
      <alignment horizontal="center" vertical="center"/>
    </xf>
    <xf numFmtId="178" fontId="12" fillId="3" borderId="1" xfId="0" applyNumberFormat="1" applyFont="1" applyFill="1" applyBorder="1" applyAlignment="1">
      <alignment horizontal="center" vertical="center"/>
    </xf>
    <xf numFmtId="178" fontId="12" fillId="4" borderId="1" xfId="0" applyNumberFormat="1" applyFont="1" applyFill="1" applyBorder="1" applyAlignment="1">
      <alignment horizontal="center" vertical="center"/>
    </xf>
    <xf numFmtId="0" fontId="0" fillId="0" borderId="1" xfId="0" applyFill="1" applyBorder="1">
      <alignment vertical="center"/>
    </xf>
    <xf numFmtId="0" fontId="0" fillId="0" borderId="1" xfId="0" applyFill="1" applyBorder="1" applyAlignment="1">
      <alignment horizontal="center" vertical="center"/>
    </xf>
    <xf numFmtId="0" fontId="0" fillId="2" borderId="1" xfId="0" applyFill="1" applyBorder="1">
      <alignment vertical="center"/>
    </xf>
    <xf numFmtId="0" fontId="0" fillId="3" borderId="1" xfId="0" applyFill="1" applyBorder="1">
      <alignment vertical="center"/>
    </xf>
    <xf numFmtId="0" fontId="0" fillId="4" borderId="1" xfId="0" applyFill="1" applyBorder="1">
      <alignment vertical="center"/>
    </xf>
    <xf numFmtId="49" fontId="0" fillId="0" borderId="0" xfId="0" applyNumberFormat="1">
      <alignment vertical="center"/>
    </xf>
    <xf numFmtId="0" fontId="24" fillId="0" borderId="1" xfId="0" applyFont="1" applyBorder="1" applyAlignment="1">
      <alignment horizontal="center" vertical="center" wrapText="1"/>
    </xf>
    <xf numFmtId="49" fontId="24" fillId="0" borderId="1" xfId="0" applyNumberFormat="1" applyFont="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6" fillId="0" borderId="1" xfId="0" applyFont="1" applyBorder="1" applyAlignment="1">
      <alignment horizontal="center" vertical="center"/>
    </xf>
    <xf numFmtId="0" fontId="17" fillId="0" borderId="1"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1" xfId="0" applyBorder="1">
      <alignment vertical="center"/>
    </xf>
    <xf numFmtId="0" fontId="32" fillId="0" borderId="5" xfId="0" applyFont="1" applyFill="1" applyBorder="1" applyAlignment="1">
      <alignment horizontal="center" vertical="center"/>
    </xf>
    <xf numFmtId="0" fontId="32" fillId="0" borderId="0" xfId="0" applyFont="1" applyFill="1" applyAlignment="1">
      <alignment horizontal="center" vertical="center"/>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16" fillId="5" borderId="1" xfId="0" applyFont="1" applyFill="1" applyBorder="1" applyAlignment="1">
      <alignment horizontal="center" vertical="center"/>
    </xf>
    <xf numFmtId="0" fontId="16" fillId="5" borderId="1" xfId="49" applyFont="1" applyFill="1" applyBorder="1" applyAlignment="1">
      <alignment horizontal="center"/>
    </xf>
    <xf numFmtId="0" fontId="0" fillId="0" borderId="0" xfId="0" applyBorder="1">
      <alignment vertical="center"/>
    </xf>
    <xf numFmtId="0" fontId="33" fillId="0" borderId="3" xfId="0"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6" xfId="0" applyFont="1" applyFill="1" applyBorder="1" applyAlignment="1">
      <alignment horizontal="center" vertical="center"/>
    </xf>
    <xf numFmtId="0" fontId="33" fillId="0" borderId="4" xfId="0" applyFont="1" applyFill="1" applyBorder="1" applyAlignment="1">
      <alignment horizontal="center" vertical="center" wrapText="1"/>
    </xf>
    <xf numFmtId="0" fontId="34" fillId="0" borderId="7"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49" fontId="11" fillId="0" borderId="1" xfId="0" applyNumberFormat="1" applyFont="1" applyFill="1" applyBorder="1" applyAlignment="1">
      <alignment horizontal="center" vertical="center" wrapText="1"/>
    </xf>
    <xf numFmtId="49" fontId="16" fillId="2" borderId="2" xfId="0" applyNumberFormat="1" applyFont="1" applyFill="1" applyBorder="1" applyAlignment="1">
      <alignment horizontal="center"/>
    </xf>
    <xf numFmtId="49" fontId="16" fillId="2" borderId="1" xfId="0" applyNumberFormat="1" applyFont="1" applyFill="1" applyBorder="1" applyAlignment="1">
      <alignment horizontal="center"/>
    </xf>
    <xf numFmtId="0" fontId="16" fillId="2" borderId="1" xfId="49" applyFont="1" applyFill="1" applyBorder="1" applyAlignment="1">
      <alignment horizontal="center"/>
    </xf>
    <xf numFmtId="0" fontId="16" fillId="2" borderId="1" xfId="49" applyFont="1" applyFill="1" applyBorder="1" applyAlignment="1">
      <alignment horizontal="center" wrapText="1"/>
    </xf>
    <xf numFmtId="0" fontId="16" fillId="2" borderId="1" xfId="0" applyFont="1" applyFill="1" applyBorder="1" applyAlignment="1">
      <alignment horizontal="center"/>
    </xf>
    <xf numFmtId="0" fontId="16" fillId="2" borderId="1" xfId="0" applyFont="1" applyFill="1" applyBorder="1" applyAlignment="1">
      <alignment horizontal="center" vertical="center"/>
    </xf>
    <xf numFmtId="49" fontId="16" fillId="2" borderId="1" xfId="0" applyNumberFormat="1" applyFont="1" applyFill="1" applyBorder="1" applyAlignment="1">
      <alignment horizontal="center" wrapText="1"/>
    </xf>
    <xf numFmtId="0" fontId="16" fillId="2" borderId="1" xfId="0" applyFont="1" applyFill="1" applyBorder="1" applyAlignment="1">
      <alignment horizontal="center" wrapText="1"/>
    </xf>
    <xf numFmtId="49" fontId="16" fillId="3" borderId="2" xfId="0" applyNumberFormat="1" applyFont="1" applyFill="1" applyBorder="1" applyAlignment="1">
      <alignment horizontal="center"/>
    </xf>
    <xf numFmtId="49" fontId="16" fillId="3" borderId="1" xfId="0" applyNumberFormat="1" applyFont="1" applyFill="1" applyBorder="1" applyAlignment="1">
      <alignment horizontal="center"/>
    </xf>
    <xf numFmtId="0" fontId="16" fillId="3" borderId="1" xfId="49" applyFont="1" applyFill="1" applyBorder="1" applyAlignment="1">
      <alignment horizontal="center"/>
    </xf>
    <xf numFmtId="0" fontId="16" fillId="3" borderId="1" xfId="49" applyFont="1" applyFill="1" applyBorder="1" applyAlignment="1">
      <alignment horizontal="center" wrapText="1"/>
    </xf>
    <xf numFmtId="0" fontId="16" fillId="3" borderId="1" xfId="0" applyFont="1" applyFill="1" applyBorder="1" applyAlignment="1">
      <alignment horizontal="center"/>
    </xf>
    <xf numFmtId="0" fontId="16" fillId="3" borderId="1" xfId="0" applyFont="1" applyFill="1" applyBorder="1" applyAlignment="1">
      <alignment horizontal="center" vertical="center"/>
    </xf>
    <xf numFmtId="49" fontId="16" fillId="3" borderId="1" xfId="0" applyNumberFormat="1" applyFont="1" applyFill="1" applyBorder="1" applyAlignment="1">
      <alignment horizontal="center" wrapText="1"/>
    </xf>
    <xf numFmtId="0" fontId="16" fillId="3" borderId="1" xfId="0" applyFont="1" applyFill="1" applyBorder="1" applyAlignment="1">
      <alignment horizontal="center" wrapText="1"/>
    </xf>
    <xf numFmtId="49" fontId="16" fillId="4" borderId="1" xfId="0" applyNumberFormat="1" applyFont="1" applyFill="1" applyBorder="1" applyAlignment="1">
      <alignment horizontal="center"/>
    </xf>
    <xf numFmtId="0" fontId="16" fillId="4" borderId="1" xfId="49" applyFont="1" applyFill="1" applyBorder="1" applyAlignment="1">
      <alignment horizontal="center"/>
    </xf>
    <xf numFmtId="0" fontId="16" fillId="4" borderId="1" xfId="49" applyFont="1" applyFill="1" applyBorder="1" applyAlignment="1">
      <alignment horizontal="center" wrapText="1"/>
    </xf>
    <xf numFmtId="0" fontId="16" fillId="4" borderId="1" xfId="0" applyFont="1" applyFill="1" applyBorder="1" applyAlignment="1">
      <alignment horizontal="center" vertical="center"/>
    </xf>
    <xf numFmtId="0" fontId="16" fillId="4" borderId="1" xfId="0" applyFont="1" applyFill="1" applyBorder="1" applyAlignment="1">
      <alignment horizontal="center"/>
    </xf>
    <xf numFmtId="0" fontId="16" fillId="4" borderId="1" xfId="0" applyFont="1" applyFill="1" applyBorder="1" applyAlignment="1">
      <alignment horizontal="center" wrapText="1"/>
    </xf>
    <xf numFmtId="49" fontId="16" fillId="4" borderId="1" xfId="0" applyNumberFormat="1" applyFont="1" applyFill="1" applyBorder="1" applyAlignment="1">
      <alignment horizontal="center" wrapText="1"/>
    </xf>
    <xf numFmtId="0" fontId="11" fillId="0" borderId="3" xfId="0" applyFont="1" applyFill="1" applyBorder="1" applyAlignment="1">
      <alignment horizontal="center" vertical="center" wrapText="1"/>
    </xf>
    <xf numFmtId="0" fontId="13" fillId="0" borderId="1" xfId="0" applyFont="1" applyFill="1" applyBorder="1" applyAlignment="1">
      <alignment horizontal="center"/>
    </xf>
    <xf numFmtId="0" fontId="14" fillId="0" borderId="6" xfId="0" applyFont="1" applyFill="1" applyBorder="1" applyAlignment="1">
      <alignment horizontal="center" vertical="center"/>
    </xf>
    <xf numFmtId="0" fontId="11" fillId="0" borderId="4" xfId="0" applyFont="1" applyFill="1" applyBorder="1" applyAlignment="1">
      <alignment horizontal="center" vertical="center" wrapText="1"/>
    </xf>
    <xf numFmtId="0" fontId="14" fillId="0" borderId="7" xfId="0" applyFont="1" applyFill="1" applyBorder="1" applyAlignment="1">
      <alignment horizontal="center" vertical="center"/>
    </xf>
    <xf numFmtId="179" fontId="16" fillId="2" borderId="1" xfId="0" applyNumberFormat="1" applyFont="1" applyFill="1" applyBorder="1" applyAlignment="1">
      <alignment horizontal="center"/>
    </xf>
    <xf numFmtId="179" fontId="16" fillId="3" borderId="1" xfId="0" applyNumberFormat="1" applyFont="1" applyFill="1" applyBorder="1" applyAlignment="1">
      <alignment horizontal="center"/>
    </xf>
    <xf numFmtId="0" fontId="16" fillId="3" borderId="1" xfId="50" applyFont="1" applyFill="1" applyBorder="1" applyAlignment="1">
      <alignment horizontal="center" vertical="center"/>
    </xf>
    <xf numFmtId="179" fontId="16" fillId="4" borderId="1" xfId="0" applyNumberFormat="1" applyFont="1" applyFill="1" applyBorder="1" applyAlignment="1">
      <alignment horizontal="center"/>
    </xf>
    <xf numFmtId="49" fontId="16" fillId="4" borderId="1" xfId="49" applyNumberFormat="1" applyFont="1" applyFill="1" applyBorder="1" applyAlignment="1">
      <alignment horizontal="center" wrapText="1"/>
    </xf>
    <xf numFmtId="0" fontId="16" fillId="4" borderId="1" xfId="50" applyFont="1" applyFill="1" applyBorder="1" applyAlignment="1">
      <alignment horizontal="center" vertical="center"/>
    </xf>
    <xf numFmtId="49" fontId="16" fillId="0" borderId="1" xfId="0" applyNumberFormat="1" applyFont="1" applyFill="1" applyBorder="1" applyAlignment="1">
      <alignment horizontal="center"/>
    </xf>
    <xf numFmtId="49" fontId="16" fillId="5" borderId="1" xfId="0" applyNumberFormat="1" applyFont="1" applyFill="1" applyBorder="1" applyAlignment="1">
      <alignment horizontal="center"/>
    </xf>
    <xf numFmtId="0" fontId="16" fillId="5" borderId="1" xfId="0" applyFont="1" applyFill="1" applyBorder="1" applyAlignment="1">
      <alignment horizontal="center"/>
    </xf>
    <xf numFmtId="49" fontId="16" fillId="5" borderId="1" xfId="0" applyNumberFormat="1" applyFont="1" applyFill="1" applyBorder="1" applyAlignment="1">
      <alignment horizontal="center" wrapText="1"/>
    </xf>
    <xf numFmtId="177" fontId="16" fillId="4" borderId="1" xfId="0" applyNumberFormat="1" applyFont="1" applyFill="1" applyBorder="1" applyAlignment="1">
      <alignment horizontal="center"/>
    </xf>
    <xf numFmtId="179" fontId="16" fillId="5" borderId="1" xfId="0" applyNumberFormat="1" applyFont="1" applyFill="1" applyBorder="1" applyAlignment="1">
      <alignment horizontal="center"/>
    </xf>
    <xf numFmtId="0" fontId="10" fillId="5"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5" fillId="3" borderId="1" xfId="0" applyFont="1" applyFill="1" applyBorder="1" applyAlignment="1">
      <alignment horizontal="center"/>
    </xf>
    <xf numFmtId="0" fontId="16" fillId="3" borderId="1" xfId="49" applyFont="1" applyFill="1" applyBorder="1" applyAlignment="1">
      <alignment horizontal="center" vertical="center"/>
    </xf>
    <xf numFmtId="0" fontId="35" fillId="3" borderId="1" xfId="0" applyFont="1" applyFill="1" applyBorder="1" applyAlignment="1">
      <alignment horizontal="center"/>
    </xf>
    <xf numFmtId="0" fontId="5" fillId="4" borderId="1" xfId="0" applyFont="1" applyFill="1" applyBorder="1" applyAlignment="1">
      <alignment horizontal="center"/>
    </xf>
    <xf numFmtId="180" fontId="16" fillId="4" borderId="1" xfId="0" applyNumberFormat="1" applyFont="1" applyFill="1" applyBorder="1" applyAlignment="1">
      <alignment horizontal="center"/>
    </xf>
    <xf numFmtId="0" fontId="13" fillId="5" borderId="1" xfId="0" applyFont="1" applyFill="1" applyBorder="1" applyAlignment="1">
      <alignment horizontal="center"/>
    </xf>
    <xf numFmtId="0" fontId="14" fillId="5" borderId="1" xfId="0" applyFont="1" applyFill="1" applyBorder="1" applyAlignment="1">
      <alignment horizontal="center" vertical="center"/>
    </xf>
    <xf numFmtId="0" fontId="22" fillId="2" borderId="1" xfId="0" applyFont="1" applyFill="1" applyBorder="1" applyAlignment="1">
      <alignment horizontal="center"/>
    </xf>
    <xf numFmtId="177" fontId="16" fillId="2" borderId="1" xfId="0" applyNumberFormat="1" applyFont="1" applyFill="1" applyBorder="1" applyAlignment="1">
      <alignment horizontal="center"/>
    </xf>
    <xf numFmtId="176" fontId="16" fillId="2" borderId="1" xfId="0" applyNumberFormat="1" applyFont="1" applyFill="1" applyBorder="1" applyAlignment="1">
      <alignment horizontal="center"/>
    </xf>
    <xf numFmtId="179" fontId="5" fillId="3" borderId="1" xfId="0" applyNumberFormat="1" applyFont="1" applyFill="1" applyBorder="1" applyAlignment="1">
      <alignment horizontal="center"/>
    </xf>
    <xf numFmtId="0" fontId="8" fillId="3" borderId="1" xfId="0" applyFont="1" applyFill="1" applyBorder="1" applyAlignment="1">
      <alignment horizontal="center"/>
    </xf>
    <xf numFmtId="177" fontId="5" fillId="3" borderId="1" xfId="0" applyNumberFormat="1" applyFont="1" applyFill="1" applyBorder="1" applyAlignment="1">
      <alignment horizontal="center"/>
    </xf>
    <xf numFmtId="177" fontId="16" fillId="3" borderId="1" xfId="49" applyNumberFormat="1" applyFont="1" applyFill="1" applyBorder="1" applyAlignment="1">
      <alignment horizontal="center" vertical="center"/>
    </xf>
    <xf numFmtId="0" fontId="22" fillId="3" borderId="1" xfId="0" applyFont="1" applyFill="1" applyBorder="1" applyAlignment="1">
      <alignment horizontal="center"/>
    </xf>
    <xf numFmtId="179" fontId="5" fillId="4" borderId="1" xfId="0" applyNumberFormat="1" applyFont="1" applyFill="1" applyBorder="1" applyAlignment="1">
      <alignment horizontal="center"/>
    </xf>
    <xf numFmtId="0" fontId="22" fillId="4" borderId="1" xfId="0" applyFont="1" applyFill="1" applyBorder="1" applyAlignment="1">
      <alignment horizontal="center"/>
    </xf>
    <xf numFmtId="177" fontId="5" fillId="4" borderId="1" xfId="0" applyNumberFormat="1" applyFont="1" applyFill="1" applyBorder="1" applyAlignment="1">
      <alignment horizontal="center"/>
    </xf>
    <xf numFmtId="0" fontId="5" fillId="0" borderId="0" xfId="0" applyFont="1" applyAlignment="1">
      <alignment horizontal="center" vertical="center"/>
    </xf>
    <xf numFmtId="0" fontId="16" fillId="6" borderId="1" xfId="0" applyFont="1" applyFill="1" applyBorder="1" applyAlignment="1">
      <alignment horizontal="center" vertical="center"/>
    </xf>
    <xf numFmtId="0" fontId="16" fillId="6" borderId="1" xfId="49" applyFont="1" applyFill="1" applyBorder="1" applyAlignment="1">
      <alignment horizontal="center"/>
    </xf>
    <xf numFmtId="180" fontId="16" fillId="6" borderId="1" xfId="0" applyNumberFormat="1" applyFont="1" applyFill="1" applyBorder="1" applyAlignment="1">
      <alignment horizontal="center" vertical="center"/>
    </xf>
    <xf numFmtId="0" fontId="16" fillId="2" borderId="1" xfId="0" applyNumberFormat="1" applyFont="1" applyFill="1" applyBorder="1" applyAlignment="1">
      <alignment horizontal="center" vertical="center"/>
    </xf>
    <xf numFmtId="177" fontId="16" fillId="2" borderId="1" xfId="0" applyNumberFormat="1" applyFont="1" applyFill="1" applyBorder="1" applyAlignment="1">
      <alignment horizontal="center" vertical="center"/>
    </xf>
    <xf numFmtId="0" fontId="16" fillId="6" borderId="1" xfId="0" applyNumberFormat="1" applyFont="1" applyFill="1" applyBorder="1" applyAlignment="1">
      <alignment horizontal="center" vertical="center"/>
    </xf>
    <xf numFmtId="177" fontId="16" fillId="6" borderId="1" xfId="0" applyNumberFormat="1" applyFont="1" applyFill="1" applyBorder="1" applyAlignment="1">
      <alignment horizontal="center" vertical="center"/>
    </xf>
    <xf numFmtId="0" fontId="16" fillId="4" borderId="1" xfId="0" applyNumberFormat="1" applyFont="1" applyFill="1" applyBorder="1" applyAlignment="1">
      <alignment horizontal="center" vertical="center"/>
    </xf>
    <xf numFmtId="177" fontId="16" fillId="4"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16" fillId="5" borderId="1" xfId="0" applyNumberFormat="1" applyFont="1" applyFill="1" applyBorder="1" applyAlignment="1">
      <alignment horizontal="center" vertical="center"/>
    </xf>
    <xf numFmtId="177" fontId="16" fillId="5" borderId="1" xfId="0" applyNumberFormat="1" applyFont="1" applyFill="1" applyBorder="1"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10"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4" fillId="0" borderId="3" xfId="0" applyFont="1" applyFill="1" applyBorder="1" applyAlignment="1">
      <alignment horizontal="center" vertical="center" wrapText="1"/>
    </xf>
    <xf numFmtId="179" fontId="8" fillId="2"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79" fontId="8" fillId="3" borderId="1" xfId="0" applyNumberFormat="1" applyFont="1" applyFill="1" applyBorder="1" applyAlignment="1">
      <alignment horizontal="center" vertical="center" wrapText="1"/>
    </xf>
    <xf numFmtId="179" fontId="8" fillId="4"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Border="1" applyAlignment="1">
      <alignment horizontal="center" vertical="center" wrapText="1"/>
    </xf>
    <xf numFmtId="0" fontId="8" fillId="2" borderId="1" xfId="0" applyFont="1" applyFill="1" applyBorder="1" applyAlignment="1">
      <alignment horizontal="center"/>
    </xf>
    <xf numFmtId="0" fontId="8" fillId="4" borderId="1" xfId="0" applyFont="1" applyFill="1" applyBorder="1" applyAlignment="1">
      <alignment horizontal="center"/>
    </xf>
    <xf numFmtId="179" fontId="8" fillId="2" borderId="1" xfId="0" applyNumberFormat="1" applyFont="1" applyFill="1" applyBorder="1" applyAlignment="1">
      <alignment horizontal="center"/>
    </xf>
    <xf numFmtId="179" fontId="8" fillId="3" borderId="1" xfId="0" applyNumberFormat="1" applyFont="1" applyFill="1" applyBorder="1" applyAlignment="1">
      <alignment horizontal="center"/>
    </xf>
    <xf numFmtId="179" fontId="8" fillId="4" borderId="1" xfId="0" applyNumberFormat="1" applyFont="1" applyFill="1" applyBorder="1" applyAlignment="1">
      <alignment horizontal="center"/>
    </xf>
    <xf numFmtId="0" fontId="8" fillId="0" borderId="1" xfId="0" applyFont="1" applyFill="1" applyBorder="1" applyAlignment="1">
      <alignment horizontal="center"/>
    </xf>
    <xf numFmtId="179" fontId="8" fillId="0" borderId="1" xfId="0" applyNumberFormat="1" applyFont="1" applyFill="1" applyBorder="1" applyAlignment="1">
      <alignment horizontal="center"/>
    </xf>
    <xf numFmtId="0" fontId="8" fillId="3" borderId="1" xfId="0" applyFont="1" applyFill="1" applyBorder="1" applyAlignment="1" quotePrefix="1">
      <alignment horizontal="center" vertical="center" wrapText="1"/>
    </xf>
    <xf numFmtId="49" fontId="4" fillId="4" borderId="1" xfId="0" applyNumberFormat="1" applyFont="1" applyFill="1" applyBorder="1" applyAlignment="1" quotePrefix="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6"/>
  <sheetViews>
    <sheetView zoomScale="60" zoomScaleNormal="60" workbookViewId="0">
      <selection activeCell="C17" sqref="C17:C22"/>
    </sheetView>
  </sheetViews>
  <sheetFormatPr defaultColWidth="8.89090909090909" defaultRowHeight="14"/>
  <cols>
    <col min="2" max="2" width="14.4454545454545" customWidth="1"/>
    <col min="5" max="5" width="23.1090909090909" customWidth="1"/>
    <col min="6" max="6" width="8.33636363636364" customWidth="1"/>
    <col min="7" max="7" width="9.44545454545455" customWidth="1"/>
    <col min="9" max="9" width="18.1090909090909" customWidth="1"/>
    <col min="10" max="10" width="26.6636363636364" customWidth="1"/>
    <col min="11" max="11" width="11.4454545454545" customWidth="1"/>
    <col min="12" max="13" width="9.44545454545455"/>
    <col min="14" max="14" width="23.1090909090909" customWidth="1"/>
    <col min="15" max="15" width="17.2181818181818" customWidth="1"/>
  </cols>
  <sheetData>
    <row r="1" ht="27.5" spans="1:15">
      <c r="A1" s="30" t="s">
        <v>0</v>
      </c>
      <c r="B1" s="30"/>
      <c r="C1" s="30"/>
      <c r="D1" s="30"/>
      <c r="E1" s="30"/>
      <c r="F1" s="30"/>
      <c r="G1" s="30"/>
      <c r="H1" s="30"/>
      <c r="I1" s="30"/>
      <c r="J1" s="30"/>
      <c r="K1" s="30"/>
      <c r="L1" s="30"/>
      <c r="M1" s="30"/>
      <c r="N1" s="30"/>
      <c r="O1" s="30"/>
    </row>
    <row r="2" spans="1:15">
      <c r="A2" s="31" t="s">
        <v>1</v>
      </c>
      <c r="B2" s="31" t="s">
        <v>2</v>
      </c>
      <c r="C2" s="31" t="s">
        <v>3</v>
      </c>
      <c r="D2" s="31" t="s">
        <v>4</v>
      </c>
      <c r="E2" s="31" t="s">
        <v>5</v>
      </c>
      <c r="F2" s="31" t="s">
        <v>6</v>
      </c>
      <c r="G2" s="31" t="s">
        <v>7</v>
      </c>
      <c r="H2" s="31" t="s">
        <v>8</v>
      </c>
      <c r="I2" s="31" t="s">
        <v>9</v>
      </c>
      <c r="J2" s="31" t="s">
        <v>10</v>
      </c>
      <c r="K2" s="41" t="s">
        <v>11</v>
      </c>
      <c r="L2" s="41"/>
      <c r="M2" s="41"/>
      <c r="N2" s="42" t="s">
        <v>12</v>
      </c>
      <c r="O2" s="42" t="s">
        <v>13</v>
      </c>
    </row>
    <row r="3" ht="55" customHeight="1" spans="1:15">
      <c r="A3" s="31"/>
      <c r="B3" s="31"/>
      <c r="C3" s="31"/>
      <c r="D3" s="31"/>
      <c r="E3" s="31"/>
      <c r="F3" s="31"/>
      <c r="G3" s="31"/>
      <c r="H3" s="31"/>
      <c r="I3" s="31"/>
      <c r="J3" s="31"/>
      <c r="K3" s="31" t="s">
        <v>14</v>
      </c>
      <c r="L3" s="31" t="s">
        <v>15</v>
      </c>
      <c r="M3" s="31" t="s">
        <v>16</v>
      </c>
      <c r="N3" s="42"/>
      <c r="O3" s="42"/>
    </row>
    <row r="4" ht="15" spans="1:17">
      <c r="A4" s="259">
        <v>1</v>
      </c>
      <c r="B4" s="259">
        <v>20212022015</v>
      </c>
      <c r="C4" s="259" t="s">
        <v>17</v>
      </c>
      <c r="D4" s="259" t="s">
        <v>18</v>
      </c>
      <c r="E4" s="259" t="s">
        <v>19</v>
      </c>
      <c r="F4" s="259" t="s">
        <v>20</v>
      </c>
      <c r="G4" s="259" t="s">
        <v>21</v>
      </c>
      <c r="H4" s="259" t="s">
        <v>22</v>
      </c>
      <c r="I4" s="259" t="s">
        <v>23</v>
      </c>
      <c r="J4" s="259" t="s">
        <v>24</v>
      </c>
      <c r="K4" s="259">
        <v>12.3</v>
      </c>
      <c r="L4" s="259">
        <v>26.95</v>
      </c>
      <c r="M4" s="259">
        <v>39.63</v>
      </c>
      <c r="N4" s="261">
        <f>SUM(K4:M4)</f>
        <v>78.88</v>
      </c>
      <c r="O4" s="259" t="s">
        <v>25</v>
      </c>
      <c r="P4" s="93"/>
      <c r="Q4" s="93"/>
    </row>
    <row r="5" ht="15" spans="1:17">
      <c r="A5" s="259">
        <v>2</v>
      </c>
      <c r="B5" s="259">
        <v>20213138179</v>
      </c>
      <c r="C5" s="259" t="s">
        <v>26</v>
      </c>
      <c r="D5" s="259" t="s">
        <v>27</v>
      </c>
      <c r="E5" s="259" t="s">
        <v>28</v>
      </c>
      <c r="F5" s="259" t="s">
        <v>20</v>
      </c>
      <c r="G5" s="259" t="s">
        <v>29</v>
      </c>
      <c r="H5" s="259" t="s">
        <v>22</v>
      </c>
      <c r="I5" s="259" t="s">
        <v>30</v>
      </c>
      <c r="J5" s="259" t="s">
        <v>24</v>
      </c>
      <c r="K5" s="259">
        <v>18.925</v>
      </c>
      <c r="L5" s="259">
        <v>26.5615</v>
      </c>
      <c r="M5" s="259">
        <v>29.65</v>
      </c>
      <c r="N5" s="261">
        <f t="shared" ref="N5:N36" si="0">SUM(K5:M5)</f>
        <v>75.1365</v>
      </c>
      <c r="O5" s="259" t="s">
        <v>31</v>
      </c>
      <c r="P5" s="93"/>
      <c r="Q5" s="93"/>
    </row>
    <row r="6" ht="15" spans="1:17">
      <c r="A6" s="259">
        <v>3</v>
      </c>
      <c r="B6" s="259">
        <v>20213138254</v>
      </c>
      <c r="C6" s="259" t="s">
        <v>32</v>
      </c>
      <c r="D6" s="259" t="s">
        <v>27</v>
      </c>
      <c r="E6" s="259" t="s">
        <v>28</v>
      </c>
      <c r="F6" s="259" t="s">
        <v>20</v>
      </c>
      <c r="G6" s="259" t="s">
        <v>33</v>
      </c>
      <c r="H6" s="259" t="s">
        <v>22</v>
      </c>
      <c r="I6" s="259" t="s">
        <v>34</v>
      </c>
      <c r="J6" s="259" t="s">
        <v>24</v>
      </c>
      <c r="K6" s="259">
        <v>12.8</v>
      </c>
      <c r="L6" s="259">
        <v>26.0308</v>
      </c>
      <c r="M6" s="259">
        <v>34</v>
      </c>
      <c r="N6" s="261">
        <f t="shared" si="0"/>
        <v>72.8308</v>
      </c>
      <c r="O6" s="259" t="s">
        <v>31</v>
      </c>
      <c r="P6" s="93"/>
      <c r="Q6" s="93"/>
    </row>
    <row r="7" ht="15" spans="1:17">
      <c r="A7" s="259">
        <v>4</v>
      </c>
      <c r="B7" s="259">
        <v>20213138139</v>
      </c>
      <c r="C7" s="259" t="s">
        <v>35</v>
      </c>
      <c r="D7" s="259" t="s">
        <v>27</v>
      </c>
      <c r="E7" s="259" t="s">
        <v>28</v>
      </c>
      <c r="F7" s="259" t="s">
        <v>20</v>
      </c>
      <c r="G7" s="259" t="s">
        <v>33</v>
      </c>
      <c r="H7" s="259" t="s">
        <v>22</v>
      </c>
      <c r="I7" s="259" t="s">
        <v>36</v>
      </c>
      <c r="J7" s="259" t="s">
        <v>24</v>
      </c>
      <c r="K7" s="259">
        <v>14.975</v>
      </c>
      <c r="L7" s="259">
        <v>27.9692</v>
      </c>
      <c r="M7" s="259">
        <v>26.325</v>
      </c>
      <c r="N7" s="261">
        <f t="shared" si="0"/>
        <v>69.2692</v>
      </c>
      <c r="O7" s="259" t="s">
        <v>25</v>
      </c>
      <c r="P7" s="93"/>
      <c r="Q7" s="93"/>
    </row>
    <row r="8" ht="15" spans="1:17">
      <c r="A8" s="259">
        <v>5</v>
      </c>
      <c r="B8" s="259">
        <v>20213138236</v>
      </c>
      <c r="C8" s="259" t="s">
        <v>37</v>
      </c>
      <c r="D8" s="259" t="s">
        <v>27</v>
      </c>
      <c r="E8" s="259" t="s">
        <v>28</v>
      </c>
      <c r="F8" s="259" t="s">
        <v>20</v>
      </c>
      <c r="G8" s="259" t="s">
        <v>38</v>
      </c>
      <c r="H8" s="259" t="s">
        <v>22</v>
      </c>
      <c r="I8" s="259" t="s">
        <v>39</v>
      </c>
      <c r="J8" s="259" t="s">
        <v>24</v>
      </c>
      <c r="K8" s="259">
        <v>17.05</v>
      </c>
      <c r="L8" s="259">
        <v>26.1923</v>
      </c>
      <c r="M8" s="259">
        <v>24.15</v>
      </c>
      <c r="N8" s="261">
        <f t="shared" si="0"/>
        <v>67.3923</v>
      </c>
      <c r="O8" s="259" t="s">
        <v>25</v>
      </c>
      <c r="P8" s="93"/>
      <c r="Q8" s="93"/>
    </row>
    <row r="9" ht="15" spans="1:17">
      <c r="A9" s="259">
        <v>6</v>
      </c>
      <c r="B9" s="259">
        <v>20213138216</v>
      </c>
      <c r="C9" s="259" t="s">
        <v>40</v>
      </c>
      <c r="D9" s="259" t="s">
        <v>27</v>
      </c>
      <c r="E9" s="259" t="s">
        <v>28</v>
      </c>
      <c r="F9" s="259" t="s">
        <v>20</v>
      </c>
      <c r="G9" s="259" t="s">
        <v>38</v>
      </c>
      <c r="H9" s="259" t="s">
        <v>22</v>
      </c>
      <c r="I9" s="259" t="s">
        <v>41</v>
      </c>
      <c r="J9" s="259" t="s">
        <v>24</v>
      </c>
      <c r="K9" s="259">
        <v>12.65</v>
      </c>
      <c r="L9" s="259">
        <v>26.8615</v>
      </c>
      <c r="M9" s="259">
        <v>26.54</v>
      </c>
      <c r="N9" s="261">
        <f t="shared" si="0"/>
        <v>66.0515</v>
      </c>
      <c r="O9" s="259" t="s">
        <v>25</v>
      </c>
      <c r="P9" s="93"/>
      <c r="Q9" s="93"/>
    </row>
    <row r="10" ht="15" spans="1:17">
      <c r="A10" s="259">
        <v>7</v>
      </c>
      <c r="B10" s="259">
        <v>20212022024</v>
      </c>
      <c r="C10" s="259" t="s">
        <v>42</v>
      </c>
      <c r="D10" s="259" t="s">
        <v>18</v>
      </c>
      <c r="E10" s="259" t="s">
        <v>19</v>
      </c>
      <c r="F10" s="259" t="s">
        <v>20</v>
      </c>
      <c r="G10" s="259" t="s">
        <v>21</v>
      </c>
      <c r="H10" s="259" t="s">
        <v>22</v>
      </c>
      <c r="I10" s="259" t="s">
        <v>43</v>
      </c>
      <c r="J10" s="259" t="s">
        <v>24</v>
      </c>
      <c r="K10" s="259">
        <v>13.1</v>
      </c>
      <c r="L10" s="259">
        <v>26.95</v>
      </c>
      <c r="M10" s="259">
        <v>25.8</v>
      </c>
      <c r="N10" s="261">
        <f t="shared" si="0"/>
        <v>65.85</v>
      </c>
      <c r="O10" s="259" t="s">
        <v>25</v>
      </c>
      <c r="P10" s="93"/>
      <c r="Q10" s="93"/>
    </row>
    <row r="11" ht="15" spans="1:17">
      <c r="A11" s="259">
        <v>8</v>
      </c>
      <c r="B11" s="259">
        <v>20213138159</v>
      </c>
      <c r="C11" s="259" t="s">
        <v>44</v>
      </c>
      <c r="D11" s="259" t="s">
        <v>27</v>
      </c>
      <c r="E11" s="259" t="s">
        <v>28</v>
      </c>
      <c r="F11" s="259" t="s">
        <v>20</v>
      </c>
      <c r="G11" s="259" t="s">
        <v>45</v>
      </c>
      <c r="H11" s="259" t="s">
        <v>22</v>
      </c>
      <c r="I11" s="259" t="s">
        <v>46</v>
      </c>
      <c r="J11" s="259" t="s">
        <v>24</v>
      </c>
      <c r="K11" s="259">
        <v>13.4</v>
      </c>
      <c r="L11" s="259">
        <v>27.1615</v>
      </c>
      <c r="M11" s="259">
        <v>25</v>
      </c>
      <c r="N11" s="261">
        <f t="shared" si="0"/>
        <v>65.5615</v>
      </c>
      <c r="O11" s="259" t="s">
        <v>25</v>
      </c>
      <c r="P11" s="93"/>
      <c r="Q11" s="93"/>
    </row>
    <row r="12" ht="15" spans="1:17">
      <c r="A12" s="259">
        <v>9</v>
      </c>
      <c r="B12" s="259">
        <v>20212022011</v>
      </c>
      <c r="C12" s="259" t="s">
        <v>47</v>
      </c>
      <c r="D12" s="259" t="s">
        <v>18</v>
      </c>
      <c r="E12" s="259" t="s">
        <v>19</v>
      </c>
      <c r="F12" s="259" t="s">
        <v>20</v>
      </c>
      <c r="G12" s="259" t="s">
        <v>21</v>
      </c>
      <c r="H12" s="259" t="s">
        <v>22</v>
      </c>
      <c r="I12" s="259" t="s">
        <v>48</v>
      </c>
      <c r="J12" s="259" t="s">
        <v>24</v>
      </c>
      <c r="K12" s="259">
        <v>12.6</v>
      </c>
      <c r="L12" s="259">
        <v>27.3692</v>
      </c>
      <c r="M12" s="259">
        <v>25.2</v>
      </c>
      <c r="N12" s="261">
        <f t="shared" si="0"/>
        <v>65.1692</v>
      </c>
      <c r="O12" s="259" t="s">
        <v>25</v>
      </c>
      <c r="P12" s="93"/>
      <c r="Q12" s="93"/>
    </row>
    <row r="13" ht="15" spans="1:17">
      <c r="A13" s="259">
        <v>10</v>
      </c>
      <c r="B13" s="259">
        <v>20213138211</v>
      </c>
      <c r="C13" s="259" t="s">
        <v>49</v>
      </c>
      <c r="D13" s="259" t="s">
        <v>27</v>
      </c>
      <c r="E13" s="259" t="s">
        <v>28</v>
      </c>
      <c r="F13" s="259" t="s">
        <v>20</v>
      </c>
      <c r="G13" s="259" t="s">
        <v>29</v>
      </c>
      <c r="H13" s="259" t="s">
        <v>22</v>
      </c>
      <c r="I13" s="259" t="s">
        <v>50</v>
      </c>
      <c r="J13" s="259" t="s">
        <v>24</v>
      </c>
      <c r="K13" s="259">
        <v>16.05</v>
      </c>
      <c r="L13" s="259">
        <v>26.6769</v>
      </c>
      <c r="M13" s="259">
        <v>20.51</v>
      </c>
      <c r="N13" s="261">
        <f t="shared" si="0"/>
        <v>63.2369</v>
      </c>
      <c r="O13" s="259" t="s">
        <v>25</v>
      </c>
      <c r="P13" s="93"/>
      <c r="Q13" s="93"/>
    </row>
    <row r="14" ht="15" spans="1:17">
      <c r="A14" s="259">
        <v>11</v>
      </c>
      <c r="B14" s="259">
        <v>20213138186</v>
      </c>
      <c r="C14" s="259" t="s">
        <v>51</v>
      </c>
      <c r="D14" s="259" t="s">
        <v>27</v>
      </c>
      <c r="E14" s="259" t="s">
        <v>28</v>
      </c>
      <c r="F14" s="259" t="s">
        <v>20</v>
      </c>
      <c r="G14" s="259" t="s">
        <v>29</v>
      </c>
      <c r="H14" s="259" t="s">
        <v>22</v>
      </c>
      <c r="I14" s="259" t="s">
        <v>52</v>
      </c>
      <c r="J14" s="259" t="s">
        <v>24</v>
      </c>
      <c r="K14" s="259">
        <v>11.6</v>
      </c>
      <c r="L14" s="259">
        <v>26.8615</v>
      </c>
      <c r="M14" s="259">
        <v>22.66</v>
      </c>
      <c r="N14" s="261">
        <f t="shared" si="0"/>
        <v>61.1215</v>
      </c>
      <c r="O14" s="259" t="s">
        <v>25</v>
      </c>
      <c r="P14" s="93"/>
      <c r="Q14" s="93"/>
    </row>
    <row r="15" ht="15" spans="1:17">
      <c r="A15" s="259">
        <v>12</v>
      </c>
      <c r="B15" s="259">
        <v>20212022021</v>
      </c>
      <c r="C15" s="259" t="s">
        <v>53</v>
      </c>
      <c r="D15" s="259" t="s">
        <v>18</v>
      </c>
      <c r="E15" s="259" t="s">
        <v>19</v>
      </c>
      <c r="F15" s="259" t="s">
        <v>20</v>
      </c>
      <c r="G15" s="259" t="s">
        <v>21</v>
      </c>
      <c r="H15" s="259" t="s">
        <v>22</v>
      </c>
      <c r="I15" s="259" t="s">
        <v>54</v>
      </c>
      <c r="J15" s="259" t="s">
        <v>24</v>
      </c>
      <c r="K15" s="259">
        <v>11.4</v>
      </c>
      <c r="L15" s="259">
        <v>27.15</v>
      </c>
      <c r="M15" s="259">
        <v>21.63</v>
      </c>
      <c r="N15" s="261">
        <f t="shared" si="0"/>
        <v>60.18</v>
      </c>
      <c r="O15" s="259" t="s">
        <v>25</v>
      </c>
      <c r="P15" s="93"/>
      <c r="Q15" s="93"/>
    </row>
    <row r="16" ht="15" spans="1:17">
      <c r="A16" s="224">
        <v>13</v>
      </c>
      <c r="B16" s="224">
        <v>20212022017</v>
      </c>
      <c r="C16" s="224" t="s">
        <v>55</v>
      </c>
      <c r="D16" s="224" t="s">
        <v>27</v>
      </c>
      <c r="E16" s="224" t="s">
        <v>19</v>
      </c>
      <c r="F16" s="224" t="s">
        <v>20</v>
      </c>
      <c r="G16" s="224" t="s">
        <v>21</v>
      </c>
      <c r="H16" s="224" t="s">
        <v>22</v>
      </c>
      <c r="I16" s="224" t="s">
        <v>23</v>
      </c>
      <c r="J16" s="224" t="s">
        <v>24</v>
      </c>
      <c r="K16" s="224">
        <v>12.95</v>
      </c>
      <c r="L16" s="224">
        <v>27.375</v>
      </c>
      <c r="M16" s="224">
        <v>19.39</v>
      </c>
      <c r="N16" s="262">
        <f t="shared" si="0"/>
        <v>59.715</v>
      </c>
      <c r="O16" s="224" t="s">
        <v>56</v>
      </c>
      <c r="P16" s="93"/>
      <c r="Q16" s="93"/>
    </row>
    <row r="17" ht="15" spans="1:17">
      <c r="A17" s="224">
        <v>14</v>
      </c>
      <c r="B17" s="224">
        <v>20212022016</v>
      </c>
      <c r="C17" s="224" t="s">
        <v>57</v>
      </c>
      <c r="D17" s="224" t="s">
        <v>27</v>
      </c>
      <c r="E17" s="224" t="s">
        <v>19</v>
      </c>
      <c r="F17" s="224" t="s">
        <v>20</v>
      </c>
      <c r="G17" s="224" t="s">
        <v>21</v>
      </c>
      <c r="H17" s="224" t="s">
        <v>22</v>
      </c>
      <c r="I17" s="224" t="s">
        <v>58</v>
      </c>
      <c r="J17" s="224" t="s">
        <v>24</v>
      </c>
      <c r="K17" s="224">
        <v>14.2</v>
      </c>
      <c r="L17" s="224">
        <v>27.025</v>
      </c>
      <c r="M17" s="224">
        <v>16.97</v>
      </c>
      <c r="N17" s="262">
        <f t="shared" si="0"/>
        <v>58.195</v>
      </c>
      <c r="O17" s="224" t="s">
        <v>56</v>
      </c>
      <c r="P17" s="93"/>
      <c r="Q17" s="93"/>
    </row>
    <row r="18" ht="15" spans="1:17">
      <c r="A18" s="224">
        <v>15</v>
      </c>
      <c r="B18" s="224">
        <v>20213138231</v>
      </c>
      <c r="C18" s="224" t="s">
        <v>59</v>
      </c>
      <c r="D18" s="224" t="s">
        <v>27</v>
      </c>
      <c r="E18" s="224" t="s">
        <v>28</v>
      </c>
      <c r="F18" s="224" t="s">
        <v>20</v>
      </c>
      <c r="G18" s="224" t="s">
        <v>33</v>
      </c>
      <c r="H18" s="224" t="s">
        <v>22</v>
      </c>
      <c r="I18" s="224" t="s">
        <v>23</v>
      </c>
      <c r="J18" s="224" t="s">
        <v>24</v>
      </c>
      <c r="K18" s="224">
        <v>11.6</v>
      </c>
      <c r="L18" s="224">
        <v>25.7077</v>
      </c>
      <c r="M18" s="224">
        <v>19.84</v>
      </c>
      <c r="N18" s="262">
        <f t="shared" si="0"/>
        <v>57.1477</v>
      </c>
      <c r="O18" s="224" t="s">
        <v>56</v>
      </c>
      <c r="P18" s="93"/>
      <c r="Q18" s="93"/>
    </row>
    <row r="19" ht="15" spans="1:17">
      <c r="A19" s="224">
        <v>16</v>
      </c>
      <c r="B19" s="224">
        <v>20212022006</v>
      </c>
      <c r="C19" s="224" t="s">
        <v>60</v>
      </c>
      <c r="D19" s="224" t="s">
        <v>27</v>
      </c>
      <c r="E19" s="224" t="s">
        <v>19</v>
      </c>
      <c r="F19" s="224" t="s">
        <v>20</v>
      </c>
      <c r="G19" s="224" t="s">
        <v>21</v>
      </c>
      <c r="H19" s="224" t="s">
        <v>22</v>
      </c>
      <c r="I19" s="224" t="s">
        <v>61</v>
      </c>
      <c r="J19" s="224" t="s">
        <v>24</v>
      </c>
      <c r="K19" s="224">
        <v>17.175</v>
      </c>
      <c r="L19" s="224">
        <v>27.025</v>
      </c>
      <c r="M19" s="224">
        <v>12.89</v>
      </c>
      <c r="N19" s="262">
        <f t="shared" si="0"/>
        <v>57.09</v>
      </c>
      <c r="O19" s="224" t="s">
        <v>56</v>
      </c>
      <c r="P19" s="93"/>
      <c r="Q19" s="93"/>
    </row>
    <row r="20" ht="15" spans="1:17">
      <c r="A20" s="224">
        <v>17</v>
      </c>
      <c r="B20" s="224">
        <v>20213138241</v>
      </c>
      <c r="C20" s="224" t="s">
        <v>62</v>
      </c>
      <c r="D20" s="224" t="s">
        <v>27</v>
      </c>
      <c r="E20" s="224" t="s">
        <v>28</v>
      </c>
      <c r="F20" s="224" t="s">
        <v>20</v>
      </c>
      <c r="G20" s="224" t="s">
        <v>29</v>
      </c>
      <c r="H20" s="224" t="s">
        <v>22</v>
      </c>
      <c r="I20" s="224" t="s">
        <v>50</v>
      </c>
      <c r="J20" s="224" t="s">
        <v>24</v>
      </c>
      <c r="K20" s="224">
        <v>12.1</v>
      </c>
      <c r="L20" s="224">
        <v>26.7462</v>
      </c>
      <c r="M20" s="224">
        <v>17.07</v>
      </c>
      <c r="N20" s="262">
        <f t="shared" si="0"/>
        <v>55.9162</v>
      </c>
      <c r="O20" s="224" t="s">
        <v>56</v>
      </c>
      <c r="P20" s="93"/>
      <c r="Q20" s="93"/>
    </row>
    <row r="21" ht="15" spans="1:17">
      <c r="A21" s="224">
        <v>18</v>
      </c>
      <c r="B21" s="224">
        <v>20212022022</v>
      </c>
      <c r="C21" s="224" t="s">
        <v>63</v>
      </c>
      <c r="D21" s="224" t="s">
        <v>18</v>
      </c>
      <c r="E21" s="224" t="s">
        <v>19</v>
      </c>
      <c r="F21" s="224" t="s">
        <v>20</v>
      </c>
      <c r="G21" s="224" t="s">
        <v>21</v>
      </c>
      <c r="H21" s="224" t="s">
        <v>22</v>
      </c>
      <c r="I21" s="224" t="s">
        <v>43</v>
      </c>
      <c r="J21" s="224" t="s">
        <v>24</v>
      </c>
      <c r="K21" s="224">
        <v>14.85</v>
      </c>
      <c r="L21" s="224">
        <v>27.1</v>
      </c>
      <c r="M21" s="224">
        <v>13.95</v>
      </c>
      <c r="N21" s="262">
        <f t="shared" si="0"/>
        <v>55.9</v>
      </c>
      <c r="O21" s="224" t="s">
        <v>56</v>
      </c>
      <c r="P21" s="93"/>
      <c r="Q21" s="93"/>
    </row>
    <row r="22" ht="15" spans="1:17">
      <c r="A22" s="224">
        <v>19</v>
      </c>
      <c r="B22" s="224">
        <v>20213138240</v>
      </c>
      <c r="C22" s="224" t="s">
        <v>64</v>
      </c>
      <c r="D22" s="224" t="s">
        <v>18</v>
      </c>
      <c r="E22" s="224" t="s">
        <v>28</v>
      </c>
      <c r="F22" s="224" t="s">
        <v>20</v>
      </c>
      <c r="G22" s="224" t="s">
        <v>29</v>
      </c>
      <c r="H22" s="224" t="s">
        <v>22</v>
      </c>
      <c r="I22" s="224" t="s">
        <v>65</v>
      </c>
      <c r="J22" s="224" t="s">
        <v>24</v>
      </c>
      <c r="K22" s="224">
        <v>16.15</v>
      </c>
      <c r="L22" s="224">
        <v>26.3308</v>
      </c>
      <c r="M22" s="224">
        <v>12.8</v>
      </c>
      <c r="N22" s="262">
        <f t="shared" si="0"/>
        <v>55.2808</v>
      </c>
      <c r="O22" s="224" t="s">
        <v>56</v>
      </c>
      <c r="P22" s="93"/>
      <c r="Q22" s="93"/>
    </row>
    <row r="23" ht="15" spans="1:17">
      <c r="A23" s="224">
        <v>20</v>
      </c>
      <c r="B23" s="224">
        <v>20212022002</v>
      </c>
      <c r="C23" s="224" t="s">
        <v>66</v>
      </c>
      <c r="D23" s="224" t="s">
        <v>18</v>
      </c>
      <c r="E23" s="224" t="s">
        <v>19</v>
      </c>
      <c r="F23" s="224" t="s">
        <v>20</v>
      </c>
      <c r="G23" s="224" t="s">
        <v>21</v>
      </c>
      <c r="H23" s="224" t="s">
        <v>22</v>
      </c>
      <c r="I23" s="224" t="s">
        <v>67</v>
      </c>
      <c r="J23" s="224" t="s">
        <v>24</v>
      </c>
      <c r="K23" s="224">
        <v>13.25</v>
      </c>
      <c r="L23" s="224">
        <v>27.7</v>
      </c>
      <c r="M23" s="224">
        <v>14.26</v>
      </c>
      <c r="N23" s="262">
        <f t="shared" si="0"/>
        <v>55.21</v>
      </c>
      <c r="O23" s="224" t="s">
        <v>56</v>
      </c>
      <c r="P23" s="93"/>
      <c r="Q23" s="93"/>
    </row>
    <row r="24" ht="15" spans="1:17">
      <c r="A24" s="224">
        <v>21</v>
      </c>
      <c r="B24" s="224">
        <v>20213138205</v>
      </c>
      <c r="C24" s="224" t="s">
        <v>68</v>
      </c>
      <c r="D24" s="224" t="s">
        <v>27</v>
      </c>
      <c r="E24" s="224" t="s">
        <v>28</v>
      </c>
      <c r="F24" s="224" t="s">
        <v>20</v>
      </c>
      <c r="G24" s="224" t="s">
        <v>29</v>
      </c>
      <c r="H24" s="224" t="s">
        <v>22</v>
      </c>
      <c r="I24" s="224" t="s">
        <v>69</v>
      </c>
      <c r="J24" s="224" t="s">
        <v>24</v>
      </c>
      <c r="K24" s="224">
        <v>14.775</v>
      </c>
      <c r="L24" s="224">
        <v>27.4385</v>
      </c>
      <c r="M24" s="224">
        <v>12.62</v>
      </c>
      <c r="N24" s="262">
        <f t="shared" si="0"/>
        <v>54.8335</v>
      </c>
      <c r="O24" s="224" t="s">
        <v>56</v>
      </c>
      <c r="P24" s="93"/>
      <c r="Q24" s="93"/>
    </row>
    <row r="25" ht="15" spans="1:17">
      <c r="A25" s="224">
        <v>22</v>
      </c>
      <c r="B25" s="224">
        <v>20213138151</v>
      </c>
      <c r="C25" s="224" t="s">
        <v>70</v>
      </c>
      <c r="D25" s="224" t="s">
        <v>18</v>
      </c>
      <c r="E25" s="224" t="s">
        <v>28</v>
      </c>
      <c r="F25" s="224" t="s">
        <v>20</v>
      </c>
      <c r="G25" s="224" t="s">
        <v>45</v>
      </c>
      <c r="H25" s="224" t="s">
        <v>22</v>
      </c>
      <c r="I25" s="224" t="s">
        <v>71</v>
      </c>
      <c r="J25" s="224" t="s">
        <v>24</v>
      </c>
      <c r="K25" s="224">
        <v>15.55</v>
      </c>
      <c r="L25" s="224">
        <v>27.1385</v>
      </c>
      <c r="M25" s="224">
        <v>12</v>
      </c>
      <c r="N25" s="262">
        <f t="shared" si="0"/>
        <v>54.6885</v>
      </c>
      <c r="O25" s="224" t="s">
        <v>56</v>
      </c>
      <c r="P25" s="93"/>
      <c r="Q25" s="93"/>
    </row>
    <row r="26" ht="15" spans="1:17">
      <c r="A26" s="224">
        <v>23</v>
      </c>
      <c r="B26" s="224">
        <v>20212022014</v>
      </c>
      <c r="C26" s="224" t="s">
        <v>72</v>
      </c>
      <c r="D26" s="224" t="s">
        <v>18</v>
      </c>
      <c r="E26" s="224" t="s">
        <v>19</v>
      </c>
      <c r="F26" s="224" t="s">
        <v>20</v>
      </c>
      <c r="G26" s="224" t="s">
        <v>21</v>
      </c>
      <c r="H26" s="224" t="s">
        <v>22</v>
      </c>
      <c r="I26" s="224" t="s">
        <v>36</v>
      </c>
      <c r="J26" s="224" t="s">
        <v>24</v>
      </c>
      <c r="K26" s="224">
        <v>16.125</v>
      </c>
      <c r="L26" s="224">
        <v>27.325</v>
      </c>
      <c r="M26" s="224">
        <v>11</v>
      </c>
      <c r="N26" s="262">
        <f t="shared" si="0"/>
        <v>54.45</v>
      </c>
      <c r="O26" s="224" t="s">
        <v>56</v>
      </c>
      <c r="P26" s="93"/>
      <c r="Q26" s="93"/>
    </row>
    <row r="27" ht="15" spans="1:17">
      <c r="A27" s="224">
        <v>24</v>
      </c>
      <c r="B27" s="224">
        <v>20213138232</v>
      </c>
      <c r="C27" s="224" t="s">
        <v>73</v>
      </c>
      <c r="D27" s="224" t="s">
        <v>27</v>
      </c>
      <c r="E27" s="224" t="s">
        <v>28</v>
      </c>
      <c r="F27" s="224" t="s">
        <v>20</v>
      </c>
      <c r="G27" s="224" t="s">
        <v>33</v>
      </c>
      <c r="H27" s="224" t="s">
        <v>22</v>
      </c>
      <c r="I27" s="224" t="s">
        <v>36</v>
      </c>
      <c r="J27" s="224" t="s">
        <v>24</v>
      </c>
      <c r="K27" s="224">
        <v>13.45</v>
      </c>
      <c r="L27" s="224">
        <v>26.6077</v>
      </c>
      <c r="M27" s="224">
        <v>14.0822</v>
      </c>
      <c r="N27" s="262">
        <f t="shared" si="0"/>
        <v>54.1399</v>
      </c>
      <c r="O27" s="224" t="s">
        <v>56</v>
      </c>
      <c r="P27" s="93"/>
      <c r="Q27" s="93"/>
    </row>
    <row r="28" ht="15" spans="1:17">
      <c r="A28" s="224">
        <v>25</v>
      </c>
      <c r="B28" s="224">
        <v>20213138155</v>
      </c>
      <c r="C28" s="224" t="s">
        <v>74</v>
      </c>
      <c r="D28" s="224" t="s">
        <v>27</v>
      </c>
      <c r="E28" s="224" t="s">
        <v>28</v>
      </c>
      <c r="F28" s="224" t="s">
        <v>20</v>
      </c>
      <c r="G28" s="224" t="s">
        <v>29</v>
      </c>
      <c r="H28" s="224" t="s">
        <v>22</v>
      </c>
      <c r="I28" s="224" t="s">
        <v>69</v>
      </c>
      <c r="J28" s="224" t="s">
        <v>24</v>
      </c>
      <c r="K28" s="224">
        <v>15.15</v>
      </c>
      <c r="L28" s="224">
        <v>27.1846</v>
      </c>
      <c r="M28" s="224">
        <v>11</v>
      </c>
      <c r="N28" s="262">
        <f t="shared" si="0"/>
        <v>53.3346</v>
      </c>
      <c r="O28" s="224" t="s">
        <v>56</v>
      </c>
      <c r="P28" s="93"/>
      <c r="Q28" s="93"/>
    </row>
    <row r="29" ht="15" spans="1:17">
      <c r="A29" s="224">
        <v>26</v>
      </c>
      <c r="B29" s="224">
        <v>20213138165</v>
      </c>
      <c r="C29" s="224" t="s">
        <v>75</v>
      </c>
      <c r="D29" s="224" t="s">
        <v>18</v>
      </c>
      <c r="E29" s="224" t="s">
        <v>28</v>
      </c>
      <c r="F29" s="224" t="s">
        <v>20</v>
      </c>
      <c r="G29" s="224" t="s">
        <v>38</v>
      </c>
      <c r="H29" s="224" t="s">
        <v>22</v>
      </c>
      <c r="I29" s="224" t="s">
        <v>39</v>
      </c>
      <c r="J29" s="224" t="s">
        <v>24</v>
      </c>
      <c r="K29" s="224">
        <v>12.85</v>
      </c>
      <c r="L29" s="224">
        <v>27.8308</v>
      </c>
      <c r="M29" s="224">
        <v>12.6</v>
      </c>
      <c r="N29" s="262">
        <f t="shared" si="0"/>
        <v>53.2808</v>
      </c>
      <c r="O29" s="224" t="s">
        <v>56</v>
      </c>
      <c r="P29" s="93"/>
      <c r="Q29" s="93"/>
    </row>
    <row r="30" ht="15" spans="1:17">
      <c r="A30" s="224">
        <v>27</v>
      </c>
      <c r="B30" s="224">
        <v>20213138198</v>
      </c>
      <c r="C30" s="224" t="s">
        <v>76</v>
      </c>
      <c r="D30" s="224" t="s">
        <v>27</v>
      </c>
      <c r="E30" s="224" t="s">
        <v>28</v>
      </c>
      <c r="F30" s="224" t="s">
        <v>20</v>
      </c>
      <c r="G30" s="224" t="s">
        <v>29</v>
      </c>
      <c r="H30" s="224" t="s">
        <v>22</v>
      </c>
      <c r="I30" s="224" t="s">
        <v>77</v>
      </c>
      <c r="J30" s="224" t="s">
        <v>24</v>
      </c>
      <c r="K30" s="224">
        <v>15.125</v>
      </c>
      <c r="L30" s="224">
        <v>26.377</v>
      </c>
      <c r="M30" s="224">
        <v>11.7</v>
      </c>
      <c r="N30" s="262">
        <f t="shared" si="0"/>
        <v>53.202</v>
      </c>
      <c r="O30" s="224" t="s">
        <v>56</v>
      </c>
      <c r="P30" s="93"/>
      <c r="Q30" s="93"/>
    </row>
    <row r="31" ht="15" spans="1:17">
      <c r="A31" s="224">
        <v>28</v>
      </c>
      <c r="B31" s="224">
        <v>20213138134</v>
      </c>
      <c r="C31" s="224" t="s">
        <v>78</v>
      </c>
      <c r="D31" s="224" t="s">
        <v>18</v>
      </c>
      <c r="E31" s="224" t="s">
        <v>28</v>
      </c>
      <c r="F31" s="224" t="s">
        <v>20</v>
      </c>
      <c r="G31" s="224" t="s">
        <v>45</v>
      </c>
      <c r="H31" s="224" t="s">
        <v>22</v>
      </c>
      <c r="I31" s="224" t="s">
        <v>67</v>
      </c>
      <c r="J31" s="224" t="s">
        <v>24</v>
      </c>
      <c r="K31" s="224">
        <v>14.3</v>
      </c>
      <c r="L31" s="224">
        <v>26.2615</v>
      </c>
      <c r="M31" s="224">
        <v>12.5</v>
      </c>
      <c r="N31" s="262">
        <f t="shared" si="0"/>
        <v>53.0615</v>
      </c>
      <c r="O31" s="224" t="s">
        <v>56</v>
      </c>
      <c r="P31" s="93"/>
      <c r="Q31" s="93"/>
    </row>
    <row r="32" ht="15" spans="1:17">
      <c r="A32" s="224">
        <v>29</v>
      </c>
      <c r="B32" s="224">
        <v>20213138156</v>
      </c>
      <c r="C32" s="224" t="s">
        <v>79</v>
      </c>
      <c r="D32" s="224" t="s">
        <v>27</v>
      </c>
      <c r="E32" s="224" t="s">
        <v>28</v>
      </c>
      <c r="F32" s="224" t="s">
        <v>20</v>
      </c>
      <c r="G32" s="224" t="s">
        <v>38</v>
      </c>
      <c r="H32" s="224" t="s">
        <v>22</v>
      </c>
      <c r="I32" s="224" t="s">
        <v>48</v>
      </c>
      <c r="J32" s="224" t="s">
        <v>24</v>
      </c>
      <c r="K32" s="224">
        <v>15.25</v>
      </c>
      <c r="L32" s="224">
        <v>26.7231</v>
      </c>
      <c r="M32" s="224">
        <v>11</v>
      </c>
      <c r="N32" s="262">
        <f t="shared" si="0"/>
        <v>52.9731</v>
      </c>
      <c r="O32" s="224" t="s">
        <v>56</v>
      </c>
      <c r="P32" s="93"/>
      <c r="Q32" s="93"/>
    </row>
    <row r="33" ht="15" spans="1:17">
      <c r="A33" s="224">
        <v>30</v>
      </c>
      <c r="B33" s="224">
        <v>20213138137</v>
      </c>
      <c r="C33" s="224" t="s">
        <v>80</v>
      </c>
      <c r="D33" s="224" t="s">
        <v>18</v>
      </c>
      <c r="E33" s="224" t="s">
        <v>28</v>
      </c>
      <c r="F33" s="224" t="s">
        <v>20</v>
      </c>
      <c r="G33" s="224" t="s">
        <v>38</v>
      </c>
      <c r="H33" s="224" t="s">
        <v>22</v>
      </c>
      <c r="I33" s="224" t="s">
        <v>67</v>
      </c>
      <c r="J33" s="224" t="s">
        <v>24</v>
      </c>
      <c r="K33" s="224">
        <v>14.975</v>
      </c>
      <c r="L33" s="224">
        <v>25.2857</v>
      </c>
      <c r="M33" s="224">
        <v>12.3</v>
      </c>
      <c r="N33" s="262">
        <f t="shared" si="0"/>
        <v>52.5607</v>
      </c>
      <c r="O33" s="224" t="s">
        <v>56</v>
      </c>
      <c r="P33" s="93"/>
      <c r="Q33" s="93"/>
    </row>
    <row r="34" ht="15" spans="1:17">
      <c r="A34" s="224">
        <v>31</v>
      </c>
      <c r="B34" s="224">
        <v>20212022012</v>
      </c>
      <c r="C34" s="224" t="s">
        <v>81</v>
      </c>
      <c r="D34" s="224" t="s">
        <v>18</v>
      </c>
      <c r="E34" s="224" t="s">
        <v>19</v>
      </c>
      <c r="F34" s="224" t="s">
        <v>20</v>
      </c>
      <c r="G34" s="224" t="s">
        <v>21</v>
      </c>
      <c r="H34" s="224" t="s">
        <v>22</v>
      </c>
      <c r="I34" s="224" t="s">
        <v>50</v>
      </c>
      <c r="J34" s="224" t="s">
        <v>24</v>
      </c>
      <c r="K34" s="224">
        <v>11</v>
      </c>
      <c r="L34" s="224">
        <v>26.8154</v>
      </c>
      <c r="M34" s="224">
        <v>14.47</v>
      </c>
      <c r="N34" s="262">
        <f t="shared" si="0"/>
        <v>52.2854</v>
      </c>
      <c r="O34" s="224" t="s">
        <v>56</v>
      </c>
      <c r="P34" s="93"/>
      <c r="Q34" s="93"/>
    </row>
    <row r="35" ht="15" spans="1:17">
      <c r="A35" s="224">
        <v>32</v>
      </c>
      <c r="B35" s="224">
        <v>20213138228</v>
      </c>
      <c r="C35" s="224" t="s">
        <v>82</v>
      </c>
      <c r="D35" s="224" t="s">
        <v>27</v>
      </c>
      <c r="E35" s="224" t="s">
        <v>28</v>
      </c>
      <c r="F35" s="224" t="s">
        <v>20</v>
      </c>
      <c r="G35" s="224" t="s">
        <v>33</v>
      </c>
      <c r="H35" s="224" t="s">
        <v>22</v>
      </c>
      <c r="I35" s="224" t="s">
        <v>61</v>
      </c>
      <c r="J35" s="224" t="s">
        <v>24</v>
      </c>
      <c r="K35" s="224">
        <v>14.725</v>
      </c>
      <c r="L35" s="224">
        <v>26.4923</v>
      </c>
      <c r="M35" s="224">
        <v>11</v>
      </c>
      <c r="N35" s="262">
        <f t="shared" si="0"/>
        <v>52.2173</v>
      </c>
      <c r="O35" s="224" t="s">
        <v>56</v>
      </c>
      <c r="P35" s="93"/>
      <c r="Q35" s="93"/>
    </row>
    <row r="36" ht="15" spans="1:17">
      <c r="A36" s="224">
        <v>33</v>
      </c>
      <c r="B36" s="224">
        <v>20213138148</v>
      </c>
      <c r="C36" s="224" t="s">
        <v>83</v>
      </c>
      <c r="D36" s="224" t="s">
        <v>27</v>
      </c>
      <c r="E36" s="224" t="s">
        <v>28</v>
      </c>
      <c r="F36" s="224" t="s">
        <v>20</v>
      </c>
      <c r="G36" s="224" t="s">
        <v>38</v>
      </c>
      <c r="H36" s="224" t="s">
        <v>22</v>
      </c>
      <c r="I36" s="224" t="s">
        <v>48</v>
      </c>
      <c r="J36" s="224" t="s">
        <v>24</v>
      </c>
      <c r="K36" s="224">
        <v>14.95</v>
      </c>
      <c r="L36" s="224">
        <v>26.2615</v>
      </c>
      <c r="M36" s="224">
        <v>11</v>
      </c>
      <c r="N36" s="262">
        <f t="shared" si="0"/>
        <v>52.2115</v>
      </c>
      <c r="O36" s="224" t="s">
        <v>56</v>
      </c>
      <c r="P36" s="93"/>
      <c r="Q36" s="93"/>
    </row>
    <row r="37" ht="15" spans="1:17">
      <c r="A37" s="224">
        <v>34</v>
      </c>
      <c r="B37" s="224">
        <v>20212022005</v>
      </c>
      <c r="C37" s="224" t="s">
        <v>84</v>
      </c>
      <c r="D37" s="224" t="s">
        <v>27</v>
      </c>
      <c r="E37" s="224" t="s">
        <v>19</v>
      </c>
      <c r="F37" s="224" t="s">
        <v>20</v>
      </c>
      <c r="G37" s="224" t="s">
        <v>21</v>
      </c>
      <c r="H37" s="224" t="s">
        <v>22</v>
      </c>
      <c r="I37" s="224" t="s">
        <v>69</v>
      </c>
      <c r="J37" s="224" t="s">
        <v>24</v>
      </c>
      <c r="K37" s="224">
        <v>14.25</v>
      </c>
      <c r="L37" s="224">
        <v>26.975</v>
      </c>
      <c r="M37" s="224">
        <v>10.8</v>
      </c>
      <c r="N37" s="262">
        <f t="shared" ref="N37:N64" si="1">SUM(K37:M37)</f>
        <v>52.025</v>
      </c>
      <c r="O37" s="224" t="s">
        <v>56</v>
      </c>
      <c r="Q37" s="93"/>
    </row>
    <row r="38" ht="15" spans="1:17">
      <c r="A38" s="224">
        <v>35</v>
      </c>
      <c r="B38" s="224">
        <v>20213138222</v>
      </c>
      <c r="C38" s="224" t="s">
        <v>85</v>
      </c>
      <c r="D38" s="224" t="s">
        <v>27</v>
      </c>
      <c r="E38" s="224" t="s">
        <v>28</v>
      </c>
      <c r="F38" s="224" t="s">
        <v>20</v>
      </c>
      <c r="G38" s="224" t="s">
        <v>45</v>
      </c>
      <c r="H38" s="224" t="s">
        <v>22</v>
      </c>
      <c r="I38" s="224" t="s">
        <v>67</v>
      </c>
      <c r="J38" s="224" t="s">
        <v>24</v>
      </c>
      <c r="K38" s="224">
        <v>14.1</v>
      </c>
      <c r="L38" s="224">
        <v>26.8615</v>
      </c>
      <c r="M38" s="224">
        <v>11</v>
      </c>
      <c r="N38" s="262">
        <f t="shared" si="1"/>
        <v>51.9615</v>
      </c>
      <c r="O38" s="224" t="s">
        <v>56</v>
      </c>
      <c r="P38" s="93"/>
      <c r="Q38" s="93"/>
    </row>
    <row r="39" ht="15" spans="1:17">
      <c r="A39" s="224">
        <v>36</v>
      </c>
      <c r="B39" s="224">
        <v>20213138192</v>
      </c>
      <c r="C39" s="224" t="s">
        <v>86</v>
      </c>
      <c r="D39" s="224" t="s">
        <v>18</v>
      </c>
      <c r="E39" s="224" t="s">
        <v>28</v>
      </c>
      <c r="F39" s="224" t="s">
        <v>20</v>
      </c>
      <c r="G39" s="224" t="s">
        <v>33</v>
      </c>
      <c r="H39" s="224" t="s">
        <v>22</v>
      </c>
      <c r="I39" s="224" t="s">
        <v>87</v>
      </c>
      <c r="J39" s="224" t="s">
        <v>24</v>
      </c>
      <c r="K39" s="224">
        <v>15.225</v>
      </c>
      <c r="L39" s="224">
        <v>26.5385</v>
      </c>
      <c r="M39" s="224">
        <v>10</v>
      </c>
      <c r="N39" s="262">
        <f t="shared" si="1"/>
        <v>51.7635</v>
      </c>
      <c r="O39" s="224" t="s">
        <v>56</v>
      </c>
      <c r="P39" s="93"/>
      <c r="Q39" s="93"/>
    </row>
    <row r="40" ht="15" spans="1:17">
      <c r="A40" s="224">
        <v>37</v>
      </c>
      <c r="B40" s="224">
        <v>20213138140</v>
      </c>
      <c r="C40" s="224" t="s">
        <v>88</v>
      </c>
      <c r="D40" s="224" t="s">
        <v>27</v>
      </c>
      <c r="E40" s="224" t="s">
        <v>28</v>
      </c>
      <c r="F40" s="224" t="s">
        <v>20</v>
      </c>
      <c r="G40" s="224" t="s">
        <v>45</v>
      </c>
      <c r="H40" s="224" t="s">
        <v>22</v>
      </c>
      <c r="I40" s="224" t="s">
        <v>43</v>
      </c>
      <c r="J40" s="224" t="s">
        <v>24</v>
      </c>
      <c r="K40" s="224">
        <v>13.1</v>
      </c>
      <c r="L40" s="224">
        <v>26.7462</v>
      </c>
      <c r="M40" s="224">
        <v>11</v>
      </c>
      <c r="N40" s="262">
        <f t="shared" si="1"/>
        <v>50.8462</v>
      </c>
      <c r="O40" s="224" t="s">
        <v>56</v>
      </c>
      <c r="P40" s="93"/>
      <c r="Q40" s="93"/>
    </row>
    <row r="41" ht="15" spans="1:17">
      <c r="A41" s="224">
        <v>38</v>
      </c>
      <c r="B41" s="224">
        <v>20213138178</v>
      </c>
      <c r="C41" s="224" t="s">
        <v>89</v>
      </c>
      <c r="D41" s="224" t="s">
        <v>18</v>
      </c>
      <c r="E41" s="224" t="s">
        <v>28</v>
      </c>
      <c r="F41" s="224" t="s">
        <v>20</v>
      </c>
      <c r="G41" s="224" t="s">
        <v>45</v>
      </c>
      <c r="H41" s="224" t="s">
        <v>22</v>
      </c>
      <c r="I41" s="224" t="s">
        <v>90</v>
      </c>
      <c r="J41" s="224" t="s">
        <v>24</v>
      </c>
      <c r="K41" s="224">
        <v>12.8</v>
      </c>
      <c r="L41" s="224">
        <v>27.0462</v>
      </c>
      <c r="M41" s="224">
        <v>10.8</v>
      </c>
      <c r="N41" s="262">
        <f t="shared" si="1"/>
        <v>50.6462</v>
      </c>
      <c r="O41" s="224" t="s">
        <v>56</v>
      </c>
      <c r="P41" s="93"/>
      <c r="Q41" s="93"/>
    </row>
    <row r="42" ht="15" spans="1:17">
      <c r="A42" s="224">
        <v>39</v>
      </c>
      <c r="B42" s="224">
        <v>20213138209</v>
      </c>
      <c r="C42" s="224" t="s">
        <v>91</v>
      </c>
      <c r="D42" s="224" t="s">
        <v>27</v>
      </c>
      <c r="E42" s="224" t="s">
        <v>28</v>
      </c>
      <c r="F42" s="224" t="s">
        <v>20</v>
      </c>
      <c r="G42" s="224" t="s">
        <v>29</v>
      </c>
      <c r="H42" s="224" t="s">
        <v>22</v>
      </c>
      <c r="I42" s="224" t="s">
        <v>69</v>
      </c>
      <c r="J42" s="224" t="s">
        <v>24</v>
      </c>
      <c r="K42" s="224">
        <v>12.9</v>
      </c>
      <c r="L42" s="224">
        <v>27.5769</v>
      </c>
      <c r="M42" s="224">
        <v>10</v>
      </c>
      <c r="N42" s="262">
        <f t="shared" si="1"/>
        <v>50.4769</v>
      </c>
      <c r="O42" s="224" t="s">
        <v>56</v>
      </c>
      <c r="P42" s="93"/>
      <c r="Q42" s="93"/>
    </row>
    <row r="43" ht="15" spans="1:17">
      <c r="A43" s="224">
        <v>40</v>
      </c>
      <c r="B43" s="224">
        <v>20212022023</v>
      </c>
      <c r="C43" s="224" t="s">
        <v>92</v>
      </c>
      <c r="D43" s="224" t="s">
        <v>27</v>
      </c>
      <c r="E43" s="224" t="s">
        <v>19</v>
      </c>
      <c r="F43" s="224" t="s">
        <v>20</v>
      </c>
      <c r="G43" s="224" t="s">
        <v>21</v>
      </c>
      <c r="H43" s="224" t="s">
        <v>22</v>
      </c>
      <c r="I43" s="224" t="s">
        <v>93</v>
      </c>
      <c r="J43" s="224" t="s">
        <v>24</v>
      </c>
      <c r="K43" s="224">
        <v>12.65</v>
      </c>
      <c r="L43" s="224">
        <v>27.023</v>
      </c>
      <c r="M43" s="224">
        <v>10.6</v>
      </c>
      <c r="N43" s="262">
        <f t="shared" si="1"/>
        <v>50.273</v>
      </c>
      <c r="O43" s="224" t="s">
        <v>56</v>
      </c>
      <c r="P43" s="93"/>
      <c r="Q43" s="93"/>
    </row>
    <row r="44" ht="15" spans="1:17">
      <c r="A44" s="224">
        <v>41</v>
      </c>
      <c r="B44" s="224">
        <v>20212022013</v>
      </c>
      <c r="C44" s="224" t="s">
        <v>94</v>
      </c>
      <c r="D44" s="224" t="s">
        <v>27</v>
      </c>
      <c r="E44" s="224" t="s">
        <v>19</v>
      </c>
      <c r="F44" s="224" t="s">
        <v>20</v>
      </c>
      <c r="G44" s="224" t="s">
        <v>21</v>
      </c>
      <c r="H44" s="224" t="s">
        <v>22</v>
      </c>
      <c r="I44" s="224" t="s">
        <v>46</v>
      </c>
      <c r="J44" s="224" t="s">
        <v>24</v>
      </c>
      <c r="K44" s="224">
        <v>13.7</v>
      </c>
      <c r="L44" s="224">
        <v>26.275</v>
      </c>
      <c r="M44" s="224">
        <v>10.2</v>
      </c>
      <c r="N44" s="262">
        <f t="shared" si="1"/>
        <v>50.175</v>
      </c>
      <c r="O44" s="224" t="s">
        <v>56</v>
      </c>
      <c r="P44" s="93"/>
      <c r="Q44" s="93"/>
    </row>
    <row r="45" ht="15" spans="1:17">
      <c r="A45" s="224">
        <v>42</v>
      </c>
      <c r="B45" s="224">
        <v>20212022018</v>
      </c>
      <c r="C45" s="224" t="s">
        <v>95</v>
      </c>
      <c r="D45" s="224" t="s">
        <v>27</v>
      </c>
      <c r="E45" s="224" t="s">
        <v>19</v>
      </c>
      <c r="F45" s="224" t="s">
        <v>20</v>
      </c>
      <c r="G45" s="224" t="s">
        <v>21</v>
      </c>
      <c r="H45" s="224" t="s">
        <v>22</v>
      </c>
      <c r="I45" s="224" t="s">
        <v>30</v>
      </c>
      <c r="J45" s="224" t="s">
        <v>24</v>
      </c>
      <c r="K45" s="224">
        <v>12.45</v>
      </c>
      <c r="L45" s="224">
        <v>27.6231</v>
      </c>
      <c r="M45" s="224">
        <v>10</v>
      </c>
      <c r="N45" s="262">
        <f t="shared" si="1"/>
        <v>50.0731</v>
      </c>
      <c r="O45" s="224" t="s">
        <v>56</v>
      </c>
      <c r="P45" s="93"/>
      <c r="Q45" s="93"/>
    </row>
    <row r="46" ht="15" spans="1:17">
      <c r="A46" s="224">
        <v>43</v>
      </c>
      <c r="B46" s="224">
        <v>20213138214</v>
      </c>
      <c r="C46" s="224" t="s">
        <v>96</v>
      </c>
      <c r="D46" s="224" t="s">
        <v>27</v>
      </c>
      <c r="E46" s="224" t="s">
        <v>28</v>
      </c>
      <c r="F46" s="224" t="s">
        <v>20</v>
      </c>
      <c r="G46" s="224" t="s">
        <v>33</v>
      </c>
      <c r="H46" s="224" t="s">
        <v>22</v>
      </c>
      <c r="I46" s="224" t="s">
        <v>97</v>
      </c>
      <c r="J46" s="224" t="s">
        <v>24</v>
      </c>
      <c r="K46" s="224">
        <v>12.5</v>
      </c>
      <c r="L46" s="224">
        <v>26.6769</v>
      </c>
      <c r="M46" s="224">
        <v>10.8</v>
      </c>
      <c r="N46" s="262">
        <f t="shared" si="1"/>
        <v>49.9769</v>
      </c>
      <c r="O46" s="224" t="s">
        <v>56</v>
      </c>
      <c r="P46" s="93"/>
      <c r="Q46" s="93"/>
    </row>
    <row r="47" ht="15" spans="1:17">
      <c r="A47" s="260">
        <v>44</v>
      </c>
      <c r="B47" s="260">
        <v>20212022008</v>
      </c>
      <c r="C47" s="260" t="s">
        <v>98</v>
      </c>
      <c r="D47" s="260" t="s">
        <v>18</v>
      </c>
      <c r="E47" s="260" t="s">
        <v>19</v>
      </c>
      <c r="F47" s="260" t="s">
        <v>20</v>
      </c>
      <c r="G47" s="260" t="s">
        <v>21</v>
      </c>
      <c r="H47" s="260" t="s">
        <v>22</v>
      </c>
      <c r="I47" s="260" t="s">
        <v>30</v>
      </c>
      <c r="J47" s="260" t="s">
        <v>24</v>
      </c>
      <c r="K47" s="260">
        <v>12</v>
      </c>
      <c r="L47" s="260">
        <v>27.775</v>
      </c>
      <c r="M47" s="260">
        <v>10</v>
      </c>
      <c r="N47" s="263">
        <f t="shared" si="1"/>
        <v>49.775</v>
      </c>
      <c r="O47" s="260" t="s">
        <v>99</v>
      </c>
      <c r="P47" s="93"/>
      <c r="Q47" s="93"/>
    </row>
    <row r="48" ht="15" spans="1:17">
      <c r="A48" s="260">
        <v>45</v>
      </c>
      <c r="B48" s="260">
        <v>20213138162</v>
      </c>
      <c r="C48" s="260" t="s">
        <v>100</v>
      </c>
      <c r="D48" s="260" t="s">
        <v>27</v>
      </c>
      <c r="E48" s="260" t="s">
        <v>28</v>
      </c>
      <c r="F48" s="260" t="s">
        <v>20</v>
      </c>
      <c r="G48" s="260" t="s">
        <v>33</v>
      </c>
      <c r="H48" s="260" t="s">
        <v>22</v>
      </c>
      <c r="I48" s="260" t="s">
        <v>101</v>
      </c>
      <c r="J48" s="260" t="s">
        <v>24</v>
      </c>
      <c r="K48" s="260">
        <v>11.9</v>
      </c>
      <c r="L48" s="260">
        <v>26.7231</v>
      </c>
      <c r="M48" s="260">
        <v>10.6</v>
      </c>
      <c r="N48" s="263">
        <f t="shared" si="1"/>
        <v>49.2231</v>
      </c>
      <c r="O48" s="260" t="s">
        <v>99</v>
      </c>
      <c r="P48" s="93"/>
      <c r="Q48" s="93"/>
    </row>
    <row r="49" ht="15" spans="1:17">
      <c r="A49" s="260">
        <v>46</v>
      </c>
      <c r="B49" s="260">
        <v>20212022010</v>
      </c>
      <c r="C49" s="260" t="s">
        <v>102</v>
      </c>
      <c r="D49" s="260" t="s">
        <v>18</v>
      </c>
      <c r="E49" s="260" t="s">
        <v>19</v>
      </c>
      <c r="F49" s="260" t="s">
        <v>20</v>
      </c>
      <c r="G49" s="260" t="s">
        <v>21</v>
      </c>
      <c r="H49" s="260" t="s">
        <v>22</v>
      </c>
      <c r="I49" s="260" t="s">
        <v>103</v>
      </c>
      <c r="J49" s="260" t="s">
        <v>24</v>
      </c>
      <c r="K49" s="260">
        <v>11.5</v>
      </c>
      <c r="L49" s="260">
        <v>27.1154</v>
      </c>
      <c r="M49" s="260">
        <v>10.6</v>
      </c>
      <c r="N49" s="263">
        <f t="shared" si="1"/>
        <v>49.2154</v>
      </c>
      <c r="O49" s="260" t="s">
        <v>99</v>
      </c>
      <c r="P49" s="93"/>
      <c r="Q49" s="93"/>
    </row>
    <row r="50" ht="15" spans="1:17">
      <c r="A50" s="260">
        <v>47</v>
      </c>
      <c r="B50" s="260">
        <v>20212022004</v>
      </c>
      <c r="C50" s="260" t="s">
        <v>104</v>
      </c>
      <c r="D50" s="260" t="s">
        <v>18</v>
      </c>
      <c r="E50" s="260" t="s">
        <v>19</v>
      </c>
      <c r="F50" s="260" t="s">
        <v>20</v>
      </c>
      <c r="G50" s="260" t="s">
        <v>21</v>
      </c>
      <c r="H50" s="260" t="s">
        <v>22</v>
      </c>
      <c r="I50" s="260" t="s">
        <v>97</v>
      </c>
      <c r="J50" s="260" t="s">
        <v>24</v>
      </c>
      <c r="K50" s="260">
        <v>11.5</v>
      </c>
      <c r="L50" s="260">
        <v>27.1154</v>
      </c>
      <c r="M50" s="260">
        <v>10.6</v>
      </c>
      <c r="N50" s="263">
        <f t="shared" si="1"/>
        <v>49.2154</v>
      </c>
      <c r="O50" s="260" t="s">
        <v>99</v>
      </c>
      <c r="P50" s="93"/>
      <c r="Q50" s="93"/>
    </row>
    <row r="51" ht="15" spans="1:17">
      <c r="A51" s="260">
        <v>48</v>
      </c>
      <c r="B51" s="260">
        <v>20213138195</v>
      </c>
      <c r="C51" s="260" t="s">
        <v>105</v>
      </c>
      <c r="D51" s="260" t="s">
        <v>18</v>
      </c>
      <c r="E51" s="260" t="s">
        <v>28</v>
      </c>
      <c r="F51" s="260" t="s">
        <v>20</v>
      </c>
      <c r="G51" s="260" t="s">
        <v>29</v>
      </c>
      <c r="H51" s="260" t="s">
        <v>22</v>
      </c>
      <c r="I51" s="260" t="s">
        <v>52</v>
      </c>
      <c r="J51" s="260" t="s">
        <v>24</v>
      </c>
      <c r="K51" s="260">
        <v>12.3</v>
      </c>
      <c r="L51" s="260">
        <v>26.3077</v>
      </c>
      <c r="M51" s="260">
        <v>10.4</v>
      </c>
      <c r="N51" s="263">
        <f t="shared" si="1"/>
        <v>49.0077</v>
      </c>
      <c r="O51" s="260" t="s">
        <v>99</v>
      </c>
      <c r="P51" s="93"/>
      <c r="Q51" s="93"/>
    </row>
    <row r="52" ht="15" spans="1:17">
      <c r="A52" s="260">
        <v>49</v>
      </c>
      <c r="B52" s="260">
        <v>20212022007</v>
      </c>
      <c r="C52" s="260" t="s">
        <v>106</v>
      </c>
      <c r="D52" s="260" t="s">
        <v>27</v>
      </c>
      <c r="E52" s="260" t="s">
        <v>19</v>
      </c>
      <c r="F52" s="260" t="s">
        <v>20</v>
      </c>
      <c r="G52" s="260" t="s">
        <v>21</v>
      </c>
      <c r="H52" s="260" t="s">
        <v>22</v>
      </c>
      <c r="I52" s="260" t="s">
        <v>30</v>
      </c>
      <c r="J52" s="260" t="s">
        <v>24</v>
      </c>
      <c r="K52" s="260">
        <v>11.4</v>
      </c>
      <c r="L52" s="260">
        <v>27.3923</v>
      </c>
      <c r="M52" s="260">
        <v>10</v>
      </c>
      <c r="N52" s="263">
        <f t="shared" si="1"/>
        <v>48.7923</v>
      </c>
      <c r="O52" s="260" t="s">
        <v>99</v>
      </c>
      <c r="P52" s="93"/>
      <c r="Q52" s="93"/>
    </row>
    <row r="53" ht="15" spans="1:17">
      <c r="A53" s="260">
        <v>50</v>
      </c>
      <c r="B53" s="260">
        <v>20213138210</v>
      </c>
      <c r="C53" s="260" t="s">
        <v>107</v>
      </c>
      <c r="D53" s="260" t="s">
        <v>27</v>
      </c>
      <c r="E53" s="260" t="s">
        <v>28</v>
      </c>
      <c r="F53" s="260" t="s">
        <v>20</v>
      </c>
      <c r="G53" s="260" t="s">
        <v>29</v>
      </c>
      <c r="H53" s="260" t="s">
        <v>22</v>
      </c>
      <c r="I53" s="260" t="s">
        <v>108</v>
      </c>
      <c r="J53" s="260" t="s">
        <v>24</v>
      </c>
      <c r="K53" s="260">
        <v>11.3</v>
      </c>
      <c r="L53" s="260">
        <v>26.6077</v>
      </c>
      <c r="M53" s="260">
        <v>10.8</v>
      </c>
      <c r="N53" s="263">
        <f t="shared" si="1"/>
        <v>48.7077</v>
      </c>
      <c r="O53" s="260" t="s">
        <v>99</v>
      </c>
      <c r="P53" s="93"/>
      <c r="Q53" s="93"/>
    </row>
    <row r="54" ht="15" spans="1:17">
      <c r="A54" s="260">
        <v>51</v>
      </c>
      <c r="B54" s="260">
        <v>20213138219</v>
      </c>
      <c r="C54" s="260" t="s">
        <v>109</v>
      </c>
      <c r="D54" s="260" t="s">
        <v>27</v>
      </c>
      <c r="E54" s="260" t="s">
        <v>28</v>
      </c>
      <c r="F54" s="260" t="s">
        <v>20</v>
      </c>
      <c r="G54" s="260" t="s">
        <v>33</v>
      </c>
      <c r="H54" s="260" t="s">
        <v>22</v>
      </c>
      <c r="I54" s="260" t="s">
        <v>97</v>
      </c>
      <c r="J54" s="260" t="s">
        <v>24</v>
      </c>
      <c r="K54" s="260">
        <v>11.4</v>
      </c>
      <c r="L54" s="260">
        <v>26.2846</v>
      </c>
      <c r="M54" s="260">
        <v>11</v>
      </c>
      <c r="N54" s="263">
        <f t="shared" si="1"/>
        <v>48.6846</v>
      </c>
      <c r="O54" s="260" t="s">
        <v>99</v>
      </c>
      <c r="P54" s="93"/>
      <c r="Q54" s="93"/>
    </row>
    <row r="55" ht="15" spans="1:17">
      <c r="A55" s="260">
        <v>52</v>
      </c>
      <c r="B55" s="260">
        <v>20213138167</v>
      </c>
      <c r="C55" s="260" t="s">
        <v>110</v>
      </c>
      <c r="D55" s="260" t="s">
        <v>27</v>
      </c>
      <c r="E55" s="260" t="s">
        <v>28</v>
      </c>
      <c r="F55" s="260" t="s">
        <v>20</v>
      </c>
      <c r="G55" s="260" t="s">
        <v>29</v>
      </c>
      <c r="H55" s="260" t="s">
        <v>22</v>
      </c>
      <c r="I55" s="260" t="s">
        <v>111</v>
      </c>
      <c r="J55" s="260" t="s">
        <v>24</v>
      </c>
      <c r="K55" s="260">
        <v>11</v>
      </c>
      <c r="L55" s="260">
        <v>27.5308</v>
      </c>
      <c r="M55" s="260">
        <v>10</v>
      </c>
      <c r="N55" s="263">
        <f t="shared" si="1"/>
        <v>48.5308</v>
      </c>
      <c r="O55" s="260" t="s">
        <v>99</v>
      </c>
      <c r="P55" s="93"/>
      <c r="Q55" s="93"/>
    </row>
    <row r="56" ht="15" spans="1:17">
      <c r="A56" s="260">
        <v>53</v>
      </c>
      <c r="B56" s="260">
        <v>20213138145</v>
      </c>
      <c r="C56" s="260" t="s">
        <v>112</v>
      </c>
      <c r="D56" s="260" t="s">
        <v>18</v>
      </c>
      <c r="E56" s="260" t="s">
        <v>28</v>
      </c>
      <c r="F56" s="260" t="s">
        <v>20</v>
      </c>
      <c r="G56" s="260" t="s">
        <v>38</v>
      </c>
      <c r="H56" s="260" t="s">
        <v>22</v>
      </c>
      <c r="I56" s="260" t="s">
        <v>48</v>
      </c>
      <c r="J56" s="260" t="s">
        <v>24</v>
      </c>
      <c r="K56" s="260">
        <v>11.95</v>
      </c>
      <c r="L56" s="260">
        <v>26.5385</v>
      </c>
      <c r="M56" s="260">
        <v>10</v>
      </c>
      <c r="N56" s="263">
        <f t="shared" si="1"/>
        <v>48.4885</v>
      </c>
      <c r="O56" s="260" t="s">
        <v>99</v>
      </c>
      <c r="P56" s="93"/>
      <c r="Q56" s="93"/>
    </row>
    <row r="57" ht="15" spans="1:17">
      <c r="A57" s="260">
        <v>54</v>
      </c>
      <c r="B57" s="260">
        <v>20213138220</v>
      </c>
      <c r="C57" s="260" t="s">
        <v>113</v>
      </c>
      <c r="D57" s="260" t="s">
        <v>27</v>
      </c>
      <c r="E57" s="260" t="s">
        <v>28</v>
      </c>
      <c r="F57" s="260" t="s">
        <v>20</v>
      </c>
      <c r="G57" s="260" t="s">
        <v>45</v>
      </c>
      <c r="H57" s="260" t="s">
        <v>22</v>
      </c>
      <c r="I57" s="260" t="s">
        <v>46</v>
      </c>
      <c r="J57" s="260" t="s">
        <v>24</v>
      </c>
      <c r="K57" s="260">
        <v>11.8</v>
      </c>
      <c r="L57" s="260">
        <v>26.3538</v>
      </c>
      <c r="M57" s="260">
        <v>10.2</v>
      </c>
      <c r="N57" s="263">
        <f t="shared" si="1"/>
        <v>48.3538</v>
      </c>
      <c r="O57" s="260" t="s">
        <v>99</v>
      </c>
      <c r="P57" s="93"/>
      <c r="Q57" s="93"/>
    </row>
    <row r="58" ht="15" spans="1:17">
      <c r="A58" s="260">
        <v>55</v>
      </c>
      <c r="B58" s="260">
        <v>20213138225</v>
      </c>
      <c r="C58" s="260" t="s">
        <v>114</v>
      </c>
      <c r="D58" s="260" t="s">
        <v>18</v>
      </c>
      <c r="E58" s="260" t="s">
        <v>28</v>
      </c>
      <c r="F58" s="260" t="s">
        <v>20</v>
      </c>
      <c r="G58" s="260" t="s">
        <v>33</v>
      </c>
      <c r="H58" s="260" t="s">
        <v>22</v>
      </c>
      <c r="I58" s="260" t="s">
        <v>115</v>
      </c>
      <c r="J58" s="260" t="s">
        <v>24</v>
      </c>
      <c r="K58" s="260">
        <v>11.9</v>
      </c>
      <c r="L58" s="260">
        <v>26.4</v>
      </c>
      <c r="M58" s="260">
        <v>10</v>
      </c>
      <c r="N58" s="263">
        <f t="shared" si="1"/>
        <v>48.3</v>
      </c>
      <c r="O58" s="260" t="s">
        <v>99</v>
      </c>
      <c r="P58" s="93"/>
      <c r="Q58" s="93"/>
    </row>
    <row r="59" ht="15" spans="1:17">
      <c r="A59" s="260">
        <v>56</v>
      </c>
      <c r="B59" s="260">
        <v>20213138180</v>
      </c>
      <c r="C59" s="260" t="s">
        <v>116</v>
      </c>
      <c r="D59" s="260" t="s">
        <v>18</v>
      </c>
      <c r="E59" s="260" t="s">
        <v>28</v>
      </c>
      <c r="F59" s="260" t="s">
        <v>20</v>
      </c>
      <c r="G59" s="260" t="s">
        <v>29</v>
      </c>
      <c r="H59" s="260" t="s">
        <v>22</v>
      </c>
      <c r="I59" s="260" t="s">
        <v>30</v>
      </c>
      <c r="J59" s="260" t="s">
        <v>24</v>
      </c>
      <c r="K59" s="260">
        <v>11</v>
      </c>
      <c r="L59" s="260">
        <v>26.7692</v>
      </c>
      <c r="M59" s="260">
        <v>10</v>
      </c>
      <c r="N59" s="263">
        <f t="shared" si="1"/>
        <v>47.7692</v>
      </c>
      <c r="O59" s="260" t="s">
        <v>99</v>
      </c>
      <c r="P59" s="93"/>
      <c r="Q59" s="93"/>
    </row>
    <row r="60" ht="15" spans="1:17">
      <c r="A60" s="260">
        <v>57</v>
      </c>
      <c r="B60" s="260">
        <v>20213138251</v>
      </c>
      <c r="C60" s="260" t="s">
        <v>117</v>
      </c>
      <c r="D60" s="260" t="s">
        <v>27</v>
      </c>
      <c r="E60" s="260" t="s">
        <v>28</v>
      </c>
      <c r="F60" s="260" t="s">
        <v>20</v>
      </c>
      <c r="G60" s="260" t="s">
        <v>38</v>
      </c>
      <c r="H60" s="260" t="s">
        <v>22</v>
      </c>
      <c r="I60" s="260" t="s">
        <v>118</v>
      </c>
      <c r="J60" s="260" t="s">
        <v>24</v>
      </c>
      <c r="K60" s="260">
        <v>11.05</v>
      </c>
      <c r="L60" s="260">
        <v>26.4462</v>
      </c>
      <c r="M60" s="260">
        <v>10.2</v>
      </c>
      <c r="N60" s="263">
        <f t="shared" si="1"/>
        <v>47.6962</v>
      </c>
      <c r="O60" s="260" t="s">
        <v>99</v>
      </c>
      <c r="P60" s="93"/>
      <c r="Q60" s="93"/>
    </row>
    <row r="61" ht="15" spans="1:17">
      <c r="A61" s="260">
        <v>58</v>
      </c>
      <c r="B61" s="260">
        <v>20213138188</v>
      </c>
      <c r="C61" s="260" t="s">
        <v>119</v>
      </c>
      <c r="D61" s="260" t="s">
        <v>18</v>
      </c>
      <c r="E61" s="260" t="s">
        <v>28</v>
      </c>
      <c r="F61" s="260" t="s">
        <v>20</v>
      </c>
      <c r="G61" s="260" t="s">
        <v>33</v>
      </c>
      <c r="H61" s="260" t="s">
        <v>22</v>
      </c>
      <c r="I61" s="260" t="s">
        <v>61</v>
      </c>
      <c r="J61" s="260" t="s">
        <v>24</v>
      </c>
      <c r="K61" s="260">
        <v>11</v>
      </c>
      <c r="L61" s="260">
        <v>26.1692</v>
      </c>
      <c r="M61" s="260">
        <v>10</v>
      </c>
      <c r="N61" s="263">
        <f t="shared" si="1"/>
        <v>47.1692</v>
      </c>
      <c r="O61" s="260" t="s">
        <v>99</v>
      </c>
      <c r="P61" s="93"/>
      <c r="Q61" s="93"/>
    </row>
    <row r="62" ht="15" spans="1:17">
      <c r="A62" s="260">
        <v>59</v>
      </c>
      <c r="B62" s="260">
        <v>20212022019</v>
      </c>
      <c r="C62" s="260" t="s">
        <v>120</v>
      </c>
      <c r="D62" s="260" t="s">
        <v>18</v>
      </c>
      <c r="E62" s="260" t="s">
        <v>19</v>
      </c>
      <c r="F62" s="260" t="s">
        <v>20</v>
      </c>
      <c r="G62" s="260" t="s">
        <v>21</v>
      </c>
      <c r="H62" s="260" t="s">
        <v>22</v>
      </c>
      <c r="I62" s="260" t="s">
        <v>39</v>
      </c>
      <c r="J62" s="260" t="s">
        <v>24</v>
      </c>
      <c r="K62" s="260">
        <v>10</v>
      </c>
      <c r="L62" s="260">
        <v>27.1</v>
      </c>
      <c r="M62" s="260">
        <v>10</v>
      </c>
      <c r="N62" s="263">
        <f t="shared" si="1"/>
        <v>47.1</v>
      </c>
      <c r="O62" s="260" t="s">
        <v>99</v>
      </c>
      <c r="P62" s="93"/>
      <c r="Q62" s="93"/>
    </row>
    <row r="63" ht="15" spans="1:17">
      <c r="A63" s="260">
        <v>60</v>
      </c>
      <c r="B63" s="260">
        <v>20213138158</v>
      </c>
      <c r="C63" s="260" t="s">
        <v>121</v>
      </c>
      <c r="D63" s="260" t="s">
        <v>18</v>
      </c>
      <c r="E63" s="260" t="s">
        <v>28</v>
      </c>
      <c r="F63" s="260" t="s">
        <v>20</v>
      </c>
      <c r="G63" s="260" t="s">
        <v>29</v>
      </c>
      <c r="H63" s="260" t="s">
        <v>22</v>
      </c>
      <c r="I63" s="260" t="s">
        <v>23</v>
      </c>
      <c r="J63" s="260" t="s">
        <v>24</v>
      </c>
      <c r="K63" s="260">
        <v>11</v>
      </c>
      <c r="L63" s="260">
        <v>26.0769</v>
      </c>
      <c r="M63" s="260">
        <v>10</v>
      </c>
      <c r="N63" s="263">
        <f t="shared" si="1"/>
        <v>47.0769</v>
      </c>
      <c r="O63" s="260" t="s">
        <v>99</v>
      </c>
      <c r="P63" s="93"/>
      <c r="Q63" s="93"/>
    </row>
    <row r="64" ht="15" spans="1:17">
      <c r="A64" s="260">
        <v>61</v>
      </c>
      <c r="B64" s="260" t="s">
        <v>122</v>
      </c>
      <c r="C64" s="260" t="s">
        <v>123</v>
      </c>
      <c r="D64" s="260" t="s">
        <v>27</v>
      </c>
      <c r="E64" s="260" t="s">
        <v>19</v>
      </c>
      <c r="F64" s="260" t="s">
        <v>20</v>
      </c>
      <c r="G64" s="260" t="s">
        <v>21</v>
      </c>
      <c r="H64" s="260" t="s">
        <v>22</v>
      </c>
      <c r="I64" s="260" t="s">
        <v>90</v>
      </c>
      <c r="J64" s="260" t="s">
        <v>24</v>
      </c>
      <c r="K64" s="260">
        <v>11</v>
      </c>
      <c r="L64" s="260">
        <v>25.95</v>
      </c>
      <c r="M64" s="260">
        <v>10</v>
      </c>
      <c r="N64" s="263">
        <f t="shared" si="1"/>
        <v>46.95</v>
      </c>
      <c r="O64" s="260" t="s">
        <v>99</v>
      </c>
      <c r="P64" s="93"/>
      <c r="Q64" s="93"/>
    </row>
    <row r="65" ht="15" spans="1:17">
      <c r="A65" s="264">
        <v>62</v>
      </c>
      <c r="B65" s="264"/>
      <c r="C65" s="264" t="s">
        <v>124</v>
      </c>
      <c r="D65" s="264"/>
      <c r="E65" s="264" t="s">
        <v>28</v>
      </c>
      <c r="F65" s="264" t="s">
        <v>20</v>
      </c>
      <c r="G65" s="264" t="s">
        <v>45</v>
      </c>
      <c r="H65" s="264" t="s">
        <v>22</v>
      </c>
      <c r="I65" s="264"/>
      <c r="J65" s="264" t="s">
        <v>24</v>
      </c>
      <c r="K65" s="264"/>
      <c r="L65" s="264"/>
      <c r="M65" s="264"/>
      <c r="N65" s="265"/>
      <c r="O65" s="264" t="s">
        <v>125</v>
      </c>
      <c r="P65" s="93"/>
      <c r="Q65" s="93"/>
    </row>
    <row r="66" ht="15" spans="1:17">
      <c r="A66" s="79"/>
      <c r="B66" s="79"/>
      <c r="C66" s="79"/>
      <c r="D66" s="79"/>
      <c r="E66" s="79"/>
      <c r="F66" s="79"/>
      <c r="G66" s="79"/>
      <c r="H66" s="79"/>
      <c r="I66" s="79"/>
      <c r="J66" s="79"/>
      <c r="K66" s="79"/>
      <c r="L66" s="79"/>
      <c r="M66" s="79"/>
      <c r="N66" s="79"/>
      <c r="O66" s="79"/>
      <c r="P66" s="79"/>
      <c r="Q66" s="79"/>
    </row>
  </sheetData>
  <sortState ref="A4:O66">
    <sortCondition ref="N4:N66" descending="1"/>
  </sortState>
  <mergeCells count="14">
    <mergeCell ref="A1:O1"/>
    <mergeCell ref="K2:M2"/>
    <mergeCell ref="A2:A3"/>
    <mergeCell ref="B2:B3"/>
    <mergeCell ref="C2:C3"/>
    <mergeCell ref="D2:D3"/>
    <mergeCell ref="E2:E3"/>
    <mergeCell ref="F2:F3"/>
    <mergeCell ref="G2:G3"/>
    <mergeCell ref="H2:H3"/>
    <mergeCell ref="I2:I3"/>
    <mergeCell ref="J2:J3"/>
    <mergeCell ref="N2:N3"/>
    <mergeCell ref="O2:O3"/>
  </mergeCells>
  <dataValidations count="2">
    <dataValidation type="list" allowBlank="1" showInputMessage="1" showErrorMessage="1" sqref="H1">
      <formula1>"非定向,定向"</formula1>
    </dataValidation>
    <dataValidation type="list" allowBlank="1" showInputMessage="1" showErrorMessage="1" sqref="J1:J3">
      <formula1>$P$5:$P$7</formula1>
    </dataValidation>
  </dataValidation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1"/>
  <sheetViews>
    <sheetView topLeftCell="A2" workbookViewId="0">
      <selection activeCell="K10" sqref="K10"/>
    </sheetView>
  </sheetViews>
  <sheetFormatPr defaultColWidth="8.78181818181818" defaultRowHeight="14"/>
  <cols>
    <col min="1" max="1" width="4.55454545454545" style="107" customWidth="1"/>
    <col min="2" max="2" width="14.4454545454545" style="108" customWidth="1"/>
    <col min="3" max="3" width="7.89090909090909" style="107" customWidth="1"/>
    <col min="4" max="4" width="4.55454545454545" style="107" customWidth="1"/>
    <col min="5" max="5" width="12.6636363636364" style="107" customWidth="1"/>
    <col min="6" max="10" width="8.78181818181818" style="107"/>
    <col min="11" max="11" width="11" style="107" customWidth="1"/>
    <col min="12" max="12" width="12.6636363636364" style="107" customWidth="1"/>
    <col min="13" max="13" width="13.5545454545455" style="107" customWidth="1"/>
    <col min="14" max="14" width="11.5545454545455" style="107" customWidth="1"/>
    <col min="15" max="16" width="8.78181818181818" style="107"/>
    <col min="17" max="17" width="19.2181818181818" style="107" customWidth="1"/>
    <col min="18" max="16384" width="8.78181818181818" style="107"/>
  </cols>
  <sheetData>
    <row r="1" s="107" customFormat="1" ht="25.5" spans="1:18">
      <c r="A1" s="111" t="s">
        <v>737</v>
      </c>
      <c r="B1" s="112" t="s">
        <v>738</v>
      </c>
      <c r="C1" s="111" t="s">
        <v>739</v>
      </c>
      <c r="D1" s="111" t="s">
        <v>740</v>
      </c>
      <c r="E1" s="111" t="s">
        <v>741</v>
      </c>
      <c r="F1" s="111" t="s">
        <v>742</v>
      </c>
      <c r="G1" s="111" t="s">
        <v>743</v>
      </c>
      <c r="H1" s="111" t="s">
        <v>744</v>
      </c>
      <c r="I1" s="116" t="s">
        <v>745</v>
      </c>
      <c r="J1" s="116"/>
      <c r="K1" s="116"/>
      <c r="L1" s="116"/>
      <c r="M1" s="116"/>
      <c r="N1" s="116"/>
      <c r="O1" s="116"/>
      <c r="P1" s="111" t="s">
        <v>746</v>
      </c>
      <c r="Q1" s="111" t="s">
        <v>747</v>
      </c>
      <c r="R1" s="138"/>
    </row>
    <row r="2" s="107" customFormat="1" ht="78" spans="1:18">
      <c r="A2" s="111"/>
      <c r="B2" s="112"/>
      <c r="C2" s="111"/>
      <c r="D2" s="111"/>
      <c r="E2" s="111"/>
      <c r="F2" s="111"/>
      <c r="G2" s="111"/>
      <c r="H2" s="111"/>
      <c r="I2" s="111" t="s">
        <v>748</v>
      </c>
      <c r="J2" s="111" t="s">
        <v>749</v>
      </c>
      <c r="K2" s="111" t="s">
        <v>750</v>
      </c>
      <c r="L2" s="111" t="s">
        <v>751</v>
      </c>
      <c r="M2" s="111" t="s">
        <v>752</v>
      </c>
      <c r="N2" s="111" t="s">
        <v>753</v>
      </c>
      <c r="O2" s="111" t="s">
        <v>754</v>
      </c>
      <c r="P2" s="111"/>
      <c r="Q2" s="111"/>
      <c r="R2" s="139" t="s">
        <v>13</v>
      </c>
    </row>
    <row r="3" s="107" customFormat="1" ht="15.5" spans="1:18">
      <c r="A3" s="6">
        <v>1</v>
      </c>
      <c r="B3" s="51" t="s">
        <v>851</v>
      </c>
      <c r="C3" s="6" t="s">
        <v>852</v>
      </c>
      <c r="D3" s="6" t="s">
        <v>756</v>
      </c>
      <c r="E3" s="6" t="s">
        <v>757</v>
      </c>
      <c r="F3" s="6" t="s">
        <v>758</v>
      </c>
      <c r="G3" s="6" t="s">
        <v>853</v>
      </c>
      <c r="H3" s="6" t="s">
        <v>760</v>
      </c>
      <c r="I3" s="6"/>
      <c r="J3" s="6" t="s">
        <v>761</v>
      </c>
      <c r="K3" s="6" t="s">
        <v>761</v>
      </c>
      <c r="L3" s="6"/>
      <c r="M3" s="6" t="s">
        <v>761</v>
      </c>
      <c r="N3" s="6"/>
      <c r="O3" s="6" t="s">
        <v>761</v>
      </c>
      <c r="P3" s="135">
        <v>100</v>
      </c>
      <c r="Q3" s="52" t="s">
        <v>794</v>
      </c>
      <c r="R3" s="140" t="s">
        <v>25</v>
      </c>
    </row>
    <row r="4" s="107" customFormat="1" ht="15.5" spans="1:18">
      <c r="A4" s="6">
        <v>2</v>
      </c>
      <c r="B4" s="51" t="s">
        <v>854</v>
      </c>
      <c r="C4" s="6" t="s">
        <v>855</v>
      </c>
      <c r="D4" s="6" t="s">
        <v>764</v>
      </c>
      <c r="E4" s="6" t="s">
        <v>757</v>
      </c>
      <c r="F4" s="6" t="s">
        <v>758</v>
      </c>
      <c r="G4" s="6" t="s">
        <v>759</v>
      </c>
      <c r="H4" s="6" t="s">
        <v>760</v>
      </c>
      <c r="I4" s="6"/>
      <c r="J4" s="6" t="s">
        <v>761</v>
      </c>
      <c r="K4" s="6" t="s">
        <v>761</v>
      </c>
      <c r="L4" s="6"/>
      <c r="M4" s="6" t="s">
        <v>761</v>
      </c>
      <c r="N4" s="6"/>
      <c r="O4" s="6"/>
      <c r="P4" s="135">
        <v>92.820142151548</v>
      </c>
      <c r="Q4" s="52" t="s">
        <v>798</v>
      </c>
      <c r="R4" s="140" t="s">
        <v>25</v>
      </c>
    </row>
    <row r="5" s="107" customFormat="1" ht="15.5" spans="1:18">
      <c r="A5" s="6">
        <v>3</v>
      </c>
      <c r="B5" s="34" t="s">
        <v>856</v>
      </c>
      <c r="C5" s="6" t="s">
        <v>857</v>
      </c>
      <c r="D5" s="6" t="s">
        <v>756</v>
      </c>
      <c r="E5" s="6" t="s">
        <v>757</v>
      </c>
      <c r="F5" s="6" t="s">
        <v>758</v>
      </c>
      <c r="G5" s="6" t="s">
        <v>858</v>
      </c>
      <c r="H5" s="6" t="s">
        <v>760</v>
      </c>
      <c r="I5" s="6"/>
      <c r="J5" s="113" t="s">
        <v>761</v>
      </c>
      <c r="K5" s="6" t="s">
        <v>761</v>
      </c>
      <c r="L5" s="6"/>
      <c r="M5" s="6" t="s">
        <v>761</v>
      </c>
      <c r="N5" s="6"/>
      <c r="O5" s="6"/>
      <c r="P5" s="135">
        <v>92.3382724972895</v>
      </c>
      <c r="Q5" s="52" t="s">
        <v>798</v>
      </c>
      <c r="R5" s="140" t="s">
        <v>25</v>
      </c>
    </row>
    <row r="6" s="107" customFormat="1" ht="15.5" spans="1:18">
      <c r="A6" s="6">
        <v>4</v>
      </c>
      <c r="B6" s="51" t="s">
        <v>859</v>
      </c>
      <c r="C6" s="6" t="s">
        <v>860</v>
      </c>
      <c r="D6" s="6" t="s">
        <v>756</v>
      </c>
      <c r="E6" s="6" t="s">
        <v>757</v>
      </c>
      <c r="F6" s="6" t="s">
        <v>758</v>
      </c>
      <c r="G6" s="6" t="s">
        <v>861</v>
      </c>
      <c r="H6" s="6" t="s">
        <v>760</v>
      </c>
      <c r="I6" s="6"/>
      <c r="J6" s="6" t="s">
        <v>761</v>
      </c>
      <c r="K6" s="6" t="s">
        <v>761</v>
      </c>
      <c r="L6" s="6"/>
      <c r="M6" s="6"/>
      <c r="N6" s="6"/>
      <c r="O6" s="6" t="s">
        <v>761</v>
      </c>
      <c r="P6" s="135">
        <v>91.4588603782677</v>
      </c>
      <c r="Q6" s="52" t="s">
        <v>862</v>
      </c>
      <c r="R6" s="140" t="s">
        <v>25</v>
      </c>
    </row>
    <row r="7" s="107" customFormat="1" ht="15.5" spans="1:18">
      <c r="A7" s="10">
        <v>5</v>
      </c>
      <c r="B7" s="55" t="s">
        <v>863</v>
      </c>
      <c r="C7" s="10" t="s">
        <v>864</v>
      </c>
      <c r="D7" s="10" t="s">
        <v>756</v>
      </c>
      <c r="E7" s="10" t="s">
        <v>757</v>
      </c>
      <c r="F7" s="10" t="s">
        <v>758</v>
      </c>
      <c r="G7" s="10" t="s">
        <v>865</v>
      </c>
      <c r="H7" s="10" t="s">
        <v>760</v>
      </c>
      <c r="I7" s="10"/>
      <c r="J7" s="10" t="s">
        <v>761</v>
      </c>
      <c r="K7" s="10" t="s">
        <v>761</v>
      </c>
      <c r="L7" s="10"/>
      <c r="M7" s="10"/>
      <c r="N7" s="10"/>
      <c r="O7" s="10" t="s">
        <v>761</v>
      </c>
      <c r="P7" s="136">
        <v>90.7481026382363</v>
      </c>
      <c r="Q7" s="56" t="s">
        <v>801</v>
      </c>
      <c r="R7" s="141" t="s">
        <v>56</v>
      </c>
    </row>
    <row r="8" s="107" customFormat="1" ht="15.5" spans="1:18">
      <c r="A8" s="10">
        <v>6</v>
      </c>
      <c r="B8" s="55" t="s">
        <v>866</v>
      </c>
      <c r="C8" s="10" t="s">
        <v>867</v>
      </c>
      <c r="D8" s="10" t="s">
        <v>756</v>
      </c>
      <c r="E8" s="10" t="s">
        <v>757</v>
      </c>
      <c r="F8" s="10" t="s">
        <v>758</v>
      </c>
      <c r="G8" s="10" t="s">
        <v>868</v>
      </c>
      <c r="H8" s="10" t="s">
        <v>760</v>
      </c>
      <c r="I8" s="10"/>
      <c r="J8" s="10" t="s">
        <v>761</v>
      </c>
      <c r="K8" s="10" t="s">
        <v>761</v>
      </c>
      <c r="L8" s="10"/>
      <c r="M8" s="10"/>
      <c r="N8" s="10"/>
      <c r="O8" s="10" t="s">
        <v>761</v>
      </c>
      <c r="P8" s="136">
        <v>89.8686905192145</v>
      </c>
      <c r="Q8" s="56" t="s">
        <v>862</v>
      </c>
      <c r="R8" s="141" t="s">
        <v>56</v>
      </c>
    </row>
    <row r="9" s="107" customFormat="1" ht="15.5" spans="1:18">
      <c r="A9" s="10">
        <v>7</v>
      </c>
      <c r="B9" s="55">
        <v>20232021003</v>
      </c>
      <c r="C9" s="10" t="s">
        <v>869</v>
      </c>
      <c r="D9" s="10" t="s">
        <v>764</v>
      </c>
      <c r="E9" s="10" t="s">
        <v>757</v>
      </c>
      <c r="F9" s="10" t="s">
        <v>758</v>
      </c>
      <c r="G9" s="10" t="s">
        <v>870</v>
      </c>
      <c r="H9" s="10" t="s">
        <v>760</v>
      </c>
      <c r="I9" s="10"/>
      <c r="J9" s="10" t="s">
        <v>761</v>
      </c>
      <c r="K9" s="10"/>
      <c r="L9" s="10" t="s">
        <v>761</v>
      </c>
      <c r="M9" s="10" t="s">
        <v>761</v>
      </c>
      <c r="N9" s="10"/>
      <c r="O9" s="10" t="s">
        <v>761</v>
      </c>
      <c r="P9" s="136">
        <v>93.9284423563426</v>
      </c>
      <c r="Q9" s="56" t="s">
        <v>871</v>
      </c>
      <c r="R9" s="141" t="s">
        <v>56</v>
      </c>
    </row>
    <row r="10" s="107" customFormat="1" ht="15.5" spans="1:18">
      <c r="A10" s="10">
        <v>8</v>
      </c>
      <c r="B10" s="55">
        <v>20232021018</v>
      </c>
      <c r="C10" s="10" t="s">
        <v>872</v>
      </c>
      <c r="D10" s="10" t="s">
        <v>764</v>
      </c>
      <c r="E10" s="10" t="s">
        <v>757</v>
      </c>
      <c r="F10" s="10" t="s">
        <v>758</v>
      </c>
      <c r="G10" s="10" t="s">
        <v>858</v>
      </c>
      <c r="H10" s="10" t="s">
        <v>760</v>
      </c>
      <c r="I10" s="10"/>
      <c r="J10" s="10" t="s">
        <v>761</v>
      </c>
      <c r="K10" s="10"/>
      <c r="L10" s="10"/>
      <c r="M10" s="10" t="s">
        <v>761</v>
      </c>
      <c r="N10" s="10"/>
      <c r="O10" s="10"/>
      <c r="P10" s="136">
        <v>94.8921816648596</v>
      </c>
      <c r="Q10" s="56" t="s">
        <v>827</v>
      </c>
      <c r="R10" s="141" t="s">
        <v>56</v>
      </c>
    </row>
    <row r="11" s="107" customFormat="1" ht="15.5" spans="1:18">
      <c r="A11" s="10">
        <v>9</v>
      </c>
      <c r="B11" s="37" t="s">
        <v>873</v>
      </c>
      <c r="C11" s="10" t="s">
        <v>874</v>
      </c>
      <c r="D11" s="10" t="s">
        <v>764</v>
      </c>
      <c r="E11" s="10" t="s">
        <v>757</v>
      </c>
      <c r="F11" s="10" t="s">
        <v>758</v>
      </c>
      <c r="G11" s="10" t="s">
        <v>875</v>
      </c>
      <c r="H11" s="10" t="s">
        <v>760</v>
      </c>
      <c r="I11" s="10"/>
      <c r="J11" s="10" t="s">
        <v>761</v>
      </c>
      <c r="K11" s="10"/>
      <c r="L11" s="10"/>
      <c r="M11" s="10"/>
      <c r="N11" s="10" t="s">
        <v>761</v>
      </c>
      <c r="O11" s="10" t="s">
        <v>761</v>
      </c>
      <c r="P11" s="136">
        <v>90.7481026382363</v>
      </c>
      <c r="Q11" s="56" t="s">
        <v>876</v>
      </c>
      <c r="R11" s="141" t="s">
        <v>56</v>
      </c>
    </row>
    <row r="12" s="107" customFormat="1" ht="15.5" spans="1:18">
      <c r="A12" s="10">
        <v>10</v>
      </c>
      <c r="B12" s="55" t="s">
        <v>877</v>
      </c>
      <c r="C12" s="10" t="s">
        <v>878</v>
      </c>
      <c r="D12" s="10" t="s">
        <v>756</v>
      </c>
      <c r="E12" s="10" t="s">
        <v>757</v>
      </c>
      <c r="F12" s="10" t="s">
        <v>758</v>
      </c>
      <c r="G12" s="10" t="s">
        <v>879</v>
      </c>
      <c r="H12" s="10" t="s">
        <v>760</v>
      </c>
      <c r="I12" s="10"/>
      <c r="J12" s="10" t="s">
        <v>761</v>
      </c>
      <c r="K12" s="10"/>
      <c r="L12" s="10"/>
      <c r="M12" s="10"/>
      <c r="N12" s="10"/>
      <c r="O12" s="10" t="s">
        <v>761</v>
      </c>
      <c r="P12" s="136">
        <v>90.2782797253343</v>
      </c>
      <c r="Q12" s="56" t="s">
        <v>880</v>
      </c>
      <c r="R12" s="141" t="s">
        <v>56</v>
      </c>
    </row>
    <row r="13" s="107" customFormat="1" ht="15.5" spans="1:18">
      <c r="A13" s="14">
        <v>11</v>
      </c>
      <c r="B13" s="59" t="s">
        <v>881</v>
      </c>
      <c r="C13" s="14" t="s">
        <v>882</v>
      </c>
      <c r="D13" s="14" t="s">
        <v>756</v>
      </c>
      <c r="E13" s="14" t="s">
        <v>757</v>
      </c>
      <c r="F13" s="14" t="s">
        <v>758</v>
      </c>
      <c r="G13" s="14" t="s">
        <v>883</v>
      </c>
      <c r="H13" s="14" t="s">
        <v>760</v>
      </c>
      <c r="I13" s="14"/>
      <c r="J13" s="14" t="s">
        <v>761</v>
      </c>
      <c r="K13" s="14"/>
      <c r="L13" s="14"/>
      <c r="M13" s="14"/>
      <c r="N13" s="14"/>
      <c r="O13" s="14"/>
      <c r="P13" s="137">
        <v>93.2056378749548</v>
      </c>
      <c r="Q13" s="87">
        <v>2</v>
      </c>
      <c r="R13" s="142" t="s">
        <v>99</v>
      </c>
    </row>
    <row r="14" s="107" customFormat="1" ht="15.5" spans="1:18">
      <c r="A14" s="14">
        <v>12</v>
      </c>
      <c r="B14" s="59" t="s">
        <v>884</v>
      </c>
      <c r="C14" s="14" t="s">
        <v>885</v>
      </c>
      <c r="D14" s="14" t="s">
        <v>764</v>
      </c>
      <c r="E14" s="14" t="s">
        <v>757</v>
      </c>
      <c r="F14" s="14" t="s">
        <v>758</v>
      </c>
      <c r="G14" s="14" t="s">
        <v>886</v>
      </c>
      <c r="H14" s="14" t="s">
        <v>760</v>
      </c>
      <c r="I14" s="14"/>
      <c r="J14" s="14" t="s">
        <v>761</v>
      </c>
      <c r="K14" s="14"/>
      <c r="L14" s="14"/>
      <c r="M14" s="14"/>
      <c r="N14" s="14"/>
      <c r="O14" s="14"/>
      <c r="P14" s="137">
        <v>92.0732441874473</v>
      </c>
      <c r="Q14" s="57">
        <v>2</v>
      </c>
      <c r="R14" s="142" t="s">
        <v>99</v>
      </c>
    </row>
    <row r="15" s="107" customFormat="1" ht="15.5" spans="1:18">
      <c r="A15" s="14">
        <v>13</v>
      </c>
      <c r="B15" s="59" t="s">
        <v>887</v>
      </c>
      <c r="C15" s="14" t="s">
        <v>888</v>
      </c>
      <c r="D15" s="14" t="s">
        <v>764</v>
      </c>
      <c r="E15" s="14" t="s">
        <v>757</v>
      </c>
      <c r="F15" s="14" t="s">
        <v>758</v>
      </c>
      <c r="G15" s="14" t="s">
        <v>889</v>
      </c>
      <c r="H15" s="14" t="s">
        <v>760</v>
      </c>
      <c r="I15" s="14"/>
      <c r="J15" s="14" t="s">
        <v>761</v>
      </c>
      <c r="K15" s="14"/>
      <c r="L15" s="14"/>
      <c r="M15" s="14"/>
      <c r="N15" s="14"/>
      <c r="O15" s="14"/>
      <c r="P15" s="137">
        <v>91.4227201541983</v>
      </c>
      <c r="Q15" s="57">
        <v>2</v>
      </c>
      <c r="R15" s="142" t="s">
        <v>99</v>
      </c>
    </row>
    <row r="16" s="107" customFormat="1" ht="15.5" spans="1:18">
      <c r="A16" s="14">
        <v>14</v>
      </c>
      <c r="B16" s="59" t="s">
        <v>890</v>
      </c>
      <c r="C16" s="14" t="s">
        <v>891</v>
      </c>
      <c r="D16" s="14" t="s">
        <v>764</v>
      </c>
      <c r="E16" s="14" t="s">
        <v>757</v>
      </c>
      <c r="F16" s="14" t="s">
        <v>758</v>
      </c>
      <c r="G16" s="14" t="s">
        <v>892</v>
      </c>
      <c r="H16" s="14" t="s">
        <v>760</v>
      </c>
      <c r="I16" s="14"/>
      <c r="J16" s="14" t="s">
        <v>761</v>
      </c>
      <c r="K16" s="14"/>
      <c r="L16" s="14"/>
      <c r="M16" s="14"/>
      <c r="N16" s="14"/>
      <c r="O16" s="14"/>
      <c r="P16" s="137">
        <v>91.2902059992772</v>
      </c>
      <c r="Q16" s="57">
        <v>2</v>
      </c>
      <c r="R16" s="142" t="s">
        <v>99</v>
      </c>
    </row>
    <row r="17" s="107" customFormat="1" ht="15.5" spans="1:18">
      <c r="A17" s="14">
        <v>15</v>
      </c>
      <c r="B17" s="59" t="s">
        <v>893</v>
      </c>
      <c r="C17" s="14" t="s">
        <v>894</v>
      </c>
      <c r="D17" s="14" t="s">
        <v>764</v>
      </c>
      <c r="E17" s="14" t="s">
        <v>757</v>
      </c>
      <c r="F17" s="14" t="s">
        <v>758</v>
      </c>
      <c r="G17" s="14" t="s">
        <v>895</v>
      </c>
      <c r="H17" s="14" t="s">
        <v>760</v>
      </c>
      <c r="I17" s="14"/>
      <c r="J17" s="14" t="s">
        <v>761</v>
      </c>
      <c r="K17" s="14"/>
      <c r="L17" s="14"/>
      <c r="M17" s="14"/>
      <c r="N17" s="14"/>
      <c r="O17" s="14"/>
      <c r="P17" s="137">
        <v>90.3987471388989</v>
      </c>
      <c r="Q17" s="57">
        <v>2</v>
      </c>
      <c r="R17" s="142" t="s">
        <v>99</v>
      </c>
    </row>
    <row r="18" s="107" customFormat="1" ht="15.5" spans="1:18">
      <c r="A18" s="14">
        <v>16</v>
      </c>
      <c r="B18" s="59" t="s">
        <v>896</v>
      </c>
      <c r="C18" s="14" t="s">
        <v>897</v>
      </c>
      <c r="D18" s="14" t="s">
        <v>756</v>
      </c>
      <c r="E18" s="14" t="s">
        <v>757</v>
      </c>
      <c r="F18" s="14" t="s">
        <v>758</v>
      </c>
      <c r="G18" s="14" t="s">
        <v>898</v>
      </c>
      <c r="H18" s="14" t="s">
        <v>760</v>
      </c>
      <c r="I18" s="14"/>
      <c r="J18" s="14" t="s">
        <v>761</v>
      </c>
      <c r="K18" s="14"/>
      <c r="L18" s="14"/>
      <c r="M18" s="14"/>
      <c r="N18" s="14"/>
      <c r="O18" s="14"/>
      <c r="P18" s="137">
        <v>88.8085772798458</v>
      </c>
      <c r="Q18" s="57">
        <v>2</v>
      </c>
      <c r="R18" s="142" t="s">
        <v>99</v>
      </c>
    </row>
    <row r="19" s="107" customFormat="1" ht="15.5" spans="1:18">
      <c r="A19" s="14">
        <v>17</v>
      </c>
      <c r="B19" s="59" t="s">
        <v>899</v>
      </c>
      <c r="C19" s="14" t="s">
        <v>900</v>
      </c>
      <c r="D19" s="14" t="s">
        <v>756</v>
      </c>
      <c r="E19" s="14" t="s">
        <v>757</v>
      </c>
      <c r="F19" s="14" t="s">
        <v>758</v>
      </c>
      <c r="G19" s="14" t="s">
        <v>901</v>
      </c>
      <c r="H19" s="14" t="s">
        <v>760</v>
      </c>
      <c r="I19" s="14"/>
      <c r="J19" s="14" t="s">
        <v>761</v>
      </c>
      <c r="K19" s="14"/>
      <c r="L19" s="14"/>
      <c r="M19" s="14"/>
      <c r="N19" s="14"/>
      <c r="O19" s="14"/>
      <c r="P19" s="137">
        <v>88.0375858330322</v>
      </c>
      <c r="Q19" s="57">
        <v>2</v>
      </c>
      <c r="R19" s="142" t="s">
        <v>99</v>
      </c>
    </row>
    <row r="20" s="107" customFormat="1" ht="15.5" spans="1:18">
      <c r="A20" s="14">
        <v>18</v>
      </c>
      <c r="B20" s="59" t="s">
        <v>902</v>
      </c>
      <c r="C20" s="14" t="s">
        <v>903</v>
      </c>
      <c r="D20" s="14" t="s">
        <v>764</v>
      </c>
      <c r="E20" s="14" t="s">
        <v>757</v>
      </c>
      <c r="F20" s="14" t="s">
        <v>758</v>
      </c>
      <c r="G20" s="14" t="s">
        <v>904</v>
      </c>
      <c r="H20" s="14" t="s">
        <v>760</v>
      </c>
      <c r="I20" s="14"/>
      <c r="J20" s="14" t="s">
        <v>761</v>
      </c>
      <c r="K20" s="14"/>
      <c r="L20" s="14"/>
      <c r="M20" s="14"/>
      <c r="N20" s="14"/>
      <c r="O20" s="14"/>
      <c r="P20" s="137">
        <v>87.4713889892784</v>
      </c>
      <c r="Q20" s="57">
        <v>2</v>
      </c>
      <c r="R20" s="142" t="s">
        <v>99</v>
      </c>
    </row>
    <row r="21" s="107" customFormat="1" ht="15.5" spans="1:18">
      <c r="A21" s="14">
        <v>19</v>
      </c>
      <c r="B21" s="59" t="s">
        <v>905</v>
      </c>
      <c r="C21" s="14" t="s">
        <v>906</v>
      </c>
      <c r="D21" s="14" t="s">
        <v>764</v>
      </c>
      <c r="E21" s="14" t="s">
        <v>757</v>
      </c>
      <c r="F21" s="14" t="s">
        <v>758</v>
      </c>
      <c r="G21" s="14" t="s">
        <v>901</v>
      </c>
      <c r="H21" s="14" t="s">
        <v>760</v>
      </c>
      <c r="I21" s="14"/>
      <c r="J21" s="14" t="s">
        <v>761</v>
      </c>
      <c r="K21" s="14"/>
      <c r="L21" s="14"/>
      <c r="M21" s="14"/>
      <c r="N21" s="14"/>
      <c r="O21" s="14"/>
      <c r="P21" s="137">
        <v>86.0619202505722</v>
      </c>
      <c r="Q21" s="57">
        <v>2</v>
      </c>
      <c r="R21" s="142" t="s">
        <v>99</v>
      </c>
    </row>
  </sheetData>
  <mergeCells count="11">
    <mergeCell ref="I1:O1"/>
    <mergeCell ref="A1:A2"/>
    <mergeCell ref="B1:B2"/>
    <mergeCell ref="C1:C2"/>
    <mergeCell ref="D1:D2"/>
    <mergeCell ref="E1:E2"/>
    <mergeCell ref="F1:F2"/>
    <mergeCell ref="G1:G2"/>
    <mergeCell ref="H1:H2"/>
    <mergeCell ref="P1:P2"/>
    <mergeCell ref="Q1:Q2"/>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
  <sheetViews>
    <sheetView workbookViewId="0">
      <selection activeCell="K19" sqref="K19"/>
    </sheetView>
  </sheetViews>
  <sheetFormatPr defaultColWidth="8.78181818181818" defaultRowHeight="14"/>
  <cols>
    <col min="1" max="1" width="4.55454545454545" style="107" customWidth="1"/>
    <col min="2" max="2" width="14.4454545454545" style="108" customWidth="1"/>
    <col min="3" max="3" width="8.78181818181818" style="107"/>
    <col min="4" max="4" width="4.55454545454545" style="107" customWidth="1"/>
    <col min="5" max="7" width="8.78181818181818" style="107"/>
    <col min="8" max="8" width="4.55454545454545" style="107" customWidth="1"/>
    <col min="9" max="10" width="8.78181818181818" style="107"/>
    <col min="11" max="11" width="18.2181818181818" style="107" customWidth="1"/>
    <col min="12" max="12" width="22.7818181818182" style="107" customWidth="1"/>
    <col min="13" max="13" width="19.8909090909091" style="107" customWidth="1"/>
    <col min="14" max="14" width="16.7818181818182" style="107" customWidth="1"/>
    <col min="15" max="15" width="14.4454545454545" style="107" customWidth="1"/>
    <col min="16" max="16" width="8.78181818181818" style="107"/>
    <col min="17" max="17" width="17.4454545454545" style="107" customWidth="1"/>
    <col min="18" max="16384" width="8.78181818181818" style="107"/>
  </cols>
  <sheetData>
    <row r="1" s="107" customFormat="1" ht="25.5" spans="1:18">
      <c r="A1" s="111" t="s">
        <v>737</v>
      </c>
      <c r="B1" s="129" t="s">
        <v>2</v>
      </c>
      <c r="C1" s="128" t="s">
        <v>3</v>
      </c>
      <c r="D1" s="128" t="s">
        <v>4</v>
      </c>
      <c r="E1" s="128" t="s">
        <v>5</v>
      </c>
      <c r="F1" s="128" t="s">
        <v>8</v>
      </c>
      <c r="G1" s="128" t="s">
        <v>9</v>
      </c>
      <c r="H1" s="128" t="s">
        <v>7</v>
      </c>
      <c r="I1" s="133" t="s">
        <v>907</v>
      </c>
      <c r="J1" s="134"/>
      <c r="K1" s="134"/>
      <c r="L1" s="134"/>
      <c r="M1" s="134"/>
      <c r="N1" s="134"/>
      <c r="O1" s="134"/>
      <c r="P1" s="128" t="s">
        <v>908</v>
      </c>
      <c r="Q1" s="128" t="s">
        <v>909</v>
      </c>
      <c r="R1" s="138"/>
    </row>
    <row r="2" s="107" customFormat="1" ht="49" customHeight="1" spans="1:18">
      <c r="A2" s="111"/>
      <c r="B2" s="131"/>
      <c r="C2" s="130"/>
      <c r="D2" s="130"/>
      <c r="E2" s="130"/>
      <c r="F2" s="130"/>
      <c r="G2" s="130"/>
      <c r="H2" s="130"/>
      <c r="I2" s="130" t="s">
        <v>910</v>
      </c>
      <c r="J2" s="130" t="s">
        <v>911</v>
      </c>
      <c r="K2" s="130" t="s">
        <v>912</v>
      </c>
      <c r="L2" s="130" t="s">
        <v>913</v>
      </c>
      <c r="M2" s="130" t="s">
        <v>914</v>
      </c>
      <c r="N2" s="130" t="s">
        <v>915</v>
      </c>
      <c r="O2" s="130" t="s">
        <v>916</v>
      </c>
      <c r="P2" s="130"/>
      <c r="Q2" s="130"/>
      <c r="R2" s="138" t="s">
        <v>13</v>
      </c>
    </row>
    <row r="3" s="107" customFormat="1" ht="15.5" spans="1:18">
      <c r="A3" s="6">
        <v>1</v>
      </c>
      <c r="B3" s="33" t="s">
        <v>917</v>
      </c>
      <c r="C3" s="132" t="s">
        <v>918</v>
      </c>
      <c r="D3" s="132" t="s">
        <v>18</v>
      </c>
      <c r="E3" s="132" t="s">
        <v>128</v>
      </c>
      <c r="F3" s="132" t="s">
        <v>919</v>
      </c>
      <c r="G3" s="132" t="s">
        <v>147</v>
      </c>
      <c r="H3" s="52" t="s">
        <v>920</v>
      </c>
      <c r="I3" s="52"/>
      <c r="J3" s="6" t="s">
        <v>761</v>
      </c>
      <c r="K3" s="6" t="s">
        <v>761</v>
      </c>
      <c r="L3" s="6"/>
      <c r="M3" s="6" t="s">
        <v>761</v>
      </c>
      <c r="N3" s="6"/>
      <c r="O3" s="6" t="s">
        <v>761</v>
      </c>
      <c r="P3" s="135">
        <v>100</v>
      </c>
      <c r="Q3" s="52" t="s">
        <v>921</v>
      </c>
      <c r="R3" s="140" t="s">
        <v>25</v>
      </c>
    </row>
    <row r="4" s="107" customFormat="1" ht="15.5" spans="1:18">
      <c r="A4" s="6">
        <v>2</v>
      </c>
      <c r="B4" s="50" t="s">
        <v>922</v>
      </c>
      <c r="C4" s="132" t="s">
        <v>923</v>
      </c>
      <c r="D4" s="132" t="s">
        <v>27</v>
      </c>
      <c r="E4" s="132" t="s">
        <v>128</v>
      </c>
      <c r="F4" s="132" t="s">
        <v>919</v>
      </c>
      <c r="G4" s="132" t="s">
        <v>137</v>
      </c>
      <c r="H4" s="52" t="s">
        <v>920</v>
      </c>
      <c r="I4" s="52"/>
      <c r="J4" s="6" t="s">
        <v>761</v>
      </c>
      <c r="K4" s="6" t="s">
        <v>761</v>
      </c>
      <c r="L4" s="6"/>
      <c r="M4" s="6" t="s">
        <v>761</v>
      </c>
      <c r="N4" s="6"/>
      <c r="O4" s="6" t="s">
        <v>761</v>
      </c>
      <c r="P4" s="135">
        <v>91.3945113622252</v>
      </c>
      <c r="Q4" s="52" t="s">
        <v>921</v>
      </c>
      <c r="R4" s="140" t="s">
        <v>25</v>
      </c>
    </row>
    <row r="5" s="107" customFormat="1" ht="15.5" spans="1:18">
      <c r="A5" s="6">
        <v>3</v>
      </c>
      <c r="B5" s="50" t="s">
        <v>924</v>
      </c>
      <c r="C5" s="132" t="s">
        <v>925</v>
      </c>
      <c r="D5" s="132" t="s">
        <v>27</v>
      </c>
      <c r="E5" s="132" t="s">
        <v>128</v>
      </c>
      <c r="F5" s="132" t="s">
        <v>919</v>
      </c>
      <c r="G5" s="132" t="s">
        <v>154</v>
      </c>
      <c r="H5" s="52" t="s">
        <v>920</v>
      </c>
      <c r="I5" s="52"/>
      <c r="J5" s="6" t="s">
        <v>761</v>
      </c>
      <c r="K5" s="6" t="s">
        <v>761</v>
      </c>
      <c r="L5" s="6"/>
      <c r="M5" s="6"/>
      <c r="N5" s="6"/>
      <c r="O5" s="6" t="s">
        <v>761</v>
      </c>
      <c r="P5" s="135">
        <v>90.9474729914318</v>
      </c>
      <c r="Q5" s="52" t="s">
        <v>862</v>
      </c>
      <c r="R5" s="140" t="s">
        <v>25</v>
      </c>
    </row>
    <row r="6" s="107" customFormat="1" ht="15.5" spans="1:18">
      <c r="A6" s="10">
        <v>4</v>
      </c>
      <c r="B6" s="54" t="s">
        <v>926</v>
      </c>
      <c r="C6" s="63" t="s">
        <v>927</v>
      </c>
      <c r="D6" s="63" t="s">
        <v>27</v>
      </c>
      <c r="E6" s="63" t="s">
        <v>128</v>
      </c>
      <c r="F6" s="63" t="s">
        <v>919</v>
      </c>
      <c r="G6" s="63" t="s">
        <v>135</v>
      </c>
      <c r="H6" s="56" t="s">
        <v>920</v>
      </c>
      <c r="I6" s="56"/>
      <c r="J6" s="10" t="s">
        <v>761</v>
      </c>
      <c r="K6" s="10" t="s">
        <v>761</v>
      </c>
      <c r="L6" s="10"/>
      <c r="M6" s="10"/>
      <c r="N6" s="10"/>
      <c r="O6" s="10" t="s">
        <v>761</v>
      </c>
      <c r="P6" s="136">
        <v>89.531851483919</v>
      </c>
      <c r="Q6" s="56" t="s">
        <v>862</v>
      </c>
      <c r="R6" s="141" t="s">
        <v>56</v>
      </c>
    </row>
    <row r="7" s="107" customFormat="1" ht="15.5" spans="1:18">
      <c r="A7" s="10">
        <v>5</v>
      </c>
      <c r="B7" s="54" t="s">
        <v>928</v>
      </c>
      <c r="C7" s="63" t="s">
        <v>929</v>
      </c>
      <c r="D7" s="63" t="s">
        <v>18</v>
      </c>
      <c r="E7" s="63" t="s">
        <v>128</v>
      </c>
      <c r="F7" s="63" t="s">
        <v>919</v>
      </c>
      <c r="G7" s="63" t="s">
        <v>147</v>
      </c>
      <c r="H7" s="56" t="s">
        <v>920</v>
      </c>
      <c r="I7" s="56"/>
      <c r="J7" s="10" t="s">
        <v>761</v>
      </c>
      <c r="K7" s="10" t="s">
        <v>761</v>
      </c>
      <c r="L7" s="10"/>
      <c r="M7" s="10"/>
      <c r="N7" s="10"/>
      <c r="O7" s="10" t="s">
        <v>761</v>
      </c>
      <c r="P7" s="136">
        <v>88.8612939277288</v>
      </c>
      <c r="Q7" s="56" t="s">
        <v>862</v>
      </c>
      <c r="R7" s="141" t="s">
        <v>56</v>
      </c>
    </row>
    <row r="8" s="107" customFormat="1" ht="15.5" spans="1:18">
      <c r="A8" s="10">
        <v>6</v>
      </c>
      <c r="B8" s="54">
        <v>20232023013</v>
      </c>
      <c r="C8" s="63" t="s">
        <v>930</v>
      </c>
      <c r="D8" s="63" t="s">
        <v>18</v>
      </c>
      <c r="E8" s="63" t="s">
        <v>128</v>
      </c>
      <c r="F8" s="63" t="s">
        <v>919</v>
      </c>
      <c r="G8" s="63" t="s">
        <v>139</v>
      </c>
      <c r="H8" s="56" t="s">
        <v>920</v>
      </c>
      <c r="I8" s="56"/>
      <c r="J8" s="10" t="s">
        <v>761</v>
      </c>
      <c r="K8" s="10"/>
      <c r="L8" s="10" t="s">
        <v>761</v>
      </c>
      <c r="M8" s="10"/>
      <c r="N8" s="10" t="s">
        <v>761</v>
      </c>
      <c r="O8" s="10" t="s">
        <v>761</v>
      </c>
      <c r="P8" s="136">
        <v>92.9591456600025</v>
      </c>
      <c r="Q8" s="56" t="s">
        <v>931</v>
      </c>
      <c r="R8" s="141" t="s">
        <v>56</v>
      </c>
    </row>
    <row r="9" s="107" customFormat="1" ht="15.5" spans="1:18">
      <c r="A9" s="10">
        <v>7</v>
      </c>
      <c r="B9" s="54" t="s">
        <v>932</v>
      </c>
      <c r="C9" s="63" t="s">
        <v>933</v>
      </c>
      <c r="D9" s="63" t="s">
        <v>18</v>
      </c>
      <c r="E9" s="63" t="s">
        <v>128</v>
      </c>
      <c r="F9" s="63" t="s">
        <v>919</v>
      </c>
      <c r="G9" s="63" t="s">
        <v>139</v>
      </c>
      <c r="H9" s="56" t="s">
        <v>920</v>
      </c>
      <c r="I9" s="56"/>
      <c r="J9" s="10" t="s">
        <v>761</v>
      </c>
      <c r="K9" s="10"/>
      <c r="L9" s="10"/>
      <c r="M9" s="10" t="s">
        <v>761</v>
      </c>
      <c r="N9" s="10"/>
      <c r="O9" s="10"/>
      <c r="P9" s="136">
        <v>89.9043834595803</v>
      </c>
      <c r="Q9" s="56" t="s">
        <v>934</v>
      </c>
      <c r="R9" s="141" t="s">
        <v>56</v>
      </c>
    </row>
    <row r="10" s="107" customFormat="1" ht="15.5" spans="1:18">
      <c r="A10" s="14">
        <v>8</v>
      </c>
      <c r="B10" s="58" t="s">
        <v>935</v>
      </c>
      <c r="C10" s="66" t="s">
        <v>936</v>
      </c>
      <c r="D10" s="66" t="s">
        <v>18</v>
      </c>
      <c r="E10" s="66" t="s">
        <v>128</v>
      </c>
      <c r="F10" s="66" t="s">
        <v>919</v>
      </c>
      <c r="G10" s="66" t="s">
        <v>147</v>
      </c>
      <c r="H10" s="57" t="s">
        <v>920</v>
      </c>
      <c r="I10" s="57"/>
      <c r="J10" s="14" t="s">
        <v>761</v>
      </c>
      <c r="K10" s="14"/>
      <c r="L10" s="14"/>
      <c r="M10" s="14" t="s">
        <v>761</v>
      </c>
      <c r="N10" s="14"/>
      <c r="O10" s="14"/>
      <c r="P10" s="137">
        <v>88.9606357879051</v>
      </c>
      <c r="Q10" s="57" t="s">
        <v>934</v>
      </c>
      <c r="R10" s="142" t="s">
        <v>99</v>
      </c>
    </row>
    <row r="11" s="107" customFormat="1" ht="15.5" spans="1:18">
      <c r="A11" s="14">
        <v>9</v>
      </c>
      <c r="B11" s="58" t="s">
        <v>937</v>
      </c>
      <c r="C11" s="66" t="s">
        <v>938</v>
      </c>
      <c r="D11" s="66" t="s">
        <v>27</v>
      </c>
      <c r="E11" s="66" t="s">
        <v>128</v>
      </c>
      <c r="F11" s="66" t="s">
        <v>919</v>
      </c>
      <c r="G11" s="66" t="s">
        <v>219</v>
      </c>
      <c r="H11" s="57" t="s">
        <v>920</v>
      </c>
      <c r="I11" s="57"/>
      <c r="J11" s="14" t="s">
        <v>761</v>
      </c>
      <c r="K11" s="14"/>
      <c r="L11" s="14"/>
      <c r="M11" s="14"/>
      <c r="N11" s="14" t="s">
        <v>761</v>
      </c>
      <c r="O11" s="14" t="s">
        <v>761</v>
      </c>
      <c r="P11" s="137">
        <v>89.221408170868</v>
      </c>
      <c r="Q11" s="57" t="s">
        <v>876</v>
      </c>
      <c r="R11" s="142" t="s">
        <v>99</v>
      </c>
    </row>
    <row r="12" s="107" customFormat="1" ht="15.5" spans="1:18">
      <c r="A12" s="14">
        <v>10</v>
      </c>
      <c r="B12" s="39" t="s">
        <v>799</v>
      </c>
      <c r="C12" s="66" t="s">
        <v>939</v>
      </c>
      <c r="D12" s="66" t="s">
        <v>27</v>
      </c>
      <c r="E12" s="66" t="s">
        <v>128</v>
      </c>
      <c r="F12" s="66" t="s">
        <v>919</v>
      </c>
      <c r="G12" s="66" t="s">
        <v>206</v>
      </c>
      <c r="H12" s="57" t="s">
        <v>920</v>
      </c>
      <c r="I12" s="57"/>
      <c r="J12" s="14" t="s">
        <v>761</v>
      </c>
      <c r="K12" s="14"/>
      <c r="L12" s="14"/>
      <c r="M12" s="14"/>
      <c r="N12" s="14"/>
      <c r="O12" s="14" t="s">
        <v>761</v>
      </c>
      <c r="P12" s="137">
        <v>91.8291320004967</v>
      </c>
      <c r="Q12" s="57" t="s">
        <v>880</v>
      </c>
      <c r="R12" s="142" t="s">
        <v>99</v>
      </c>
    </row>
    <row r="13" s="107" customFormat="1" ht="15.5" spans="1:18">
      <c r="A13" s="14">
        <v>11</v>
      </c>
      <c r="B13" s="58" t="s">
        <v>940</v>
      </c>
      <c r="C13" s="66" t="s">
        <v>941</v>
      </c>
      <c r="D13" s="66" t="s">
        <v>18</v>
      </c>
      <c r="E13" s="66" t="s">
        <v>128</v>
      </c>
      <c r="F13" s="66" t="s">
        <v>919</v>
      </c>
      <c r="G13" s="66" t="s">
        <v>244</v>
      </c>
      <c r="H13" s="57" t="s">
        <v>920</v>
      </c>
      <c r="I13" s="57"/>
      <c r="J13" s="14" t="s">
        <v>761</v>
      </c>
      <c r="K13" s="14"/>
      <c r="L13" s="14"/>
      <c r="M13" s="14"/>
      <c r="N13" s="14"/>
      <c r="O13" s="14" t="s">
        <v>761</v>
      </c>
      <c r="P13" s="137">
        <v>89.3952564261766</v>
      </c>
      <c r="Q13" s="57" t="s">
        <v>880</v>
      </c>
      <c r="R13" s="142" t="s">
        <v>99</v>
      </c>
    </row>
    <row r="14" s="107" customFormat="1" ht="15.5" spans="1:18">
      <c r="A14" s="14">
        <v>12</v>
      </c>
      <c r="B14" s="58" t="s">
        <v>942</v>
      </c>
      <c r="C14" s="57" t="s">
        <v>943</v>
      </c>
      <c r="D14" s="66" t="s">
        <v>18</v>
      </c>
      <c r="E14" s="66" t="s">
        <v>128</v>
      </c>
      <c r="F14" s="66" t="s">
        <v>919</v>
      </c>
      <c r="G14" s="66" t="s">
        <v>130</v>
      </c>
      <c r="H14" s="57" t="s">
        <v>920</v>
      </c>
      <c r="I14" s="57"/>
      <c r="J14" s="14" t="s">
        <v>761</v>
      </c>
      <c r="K14" s="14"/>
      <c r="L14" s="14"/>
      <c r="M14" s="14"/>
      <c r="N14" s="14"/>
      <c r="O14" s="14"/>
      <c r="P14" s="137">
        <v>91.0716503166522</v>
      </c>
      <c r="Q14" s="57">
        <v>2</v>
      </c>
      <c r="R14" s="142" t="s">
        <v>99</v>
      </c>
    </row>
    <row r="15" s="107" customFormat="1" ht="15.5" spans="1:18">
      <c r="A15" s="14">
        <v>13</v>
      </c>
      <c r="B15" s="58" t="s">
        <v>944</v>
      </c>
      <c r="C15" s="66" t="s">
        <v>945</v>
      </c>
      <c r="D15" s="66" t="s">
        <v>27</v>
      </c>
      <c r="E15" s="66" t="s">
        <v>128</v>
      </c>
      <c r="F15" s="66" t="s">
        <v>919</v>
      </c>
      <c r="G15" s="66" t="s">
        <v>188</v>
      </c>
      <c r="H15" s="57" t="s">
        <v>920</v>
      </c>
      <c r="I15" s="57"/>
      <c r="J15" s="14" t="s">
        <v>761</v>
      </c>
      <c r="K15" s="14"/>
      <c r="L15" s="14"/>
      <c r="M15" s="14"/>
      <c r="N15" s="14"/>
      <c r="O15" s="14"/>
      <c r="P15" s="137">
        <v>90.4755991555942</v>
      </c>
      <c r="Q15" s="57">
        <v>2</v>
      </c>
      <c r="R15" s="142" t="s">
        <v>99</v>
      </c>
    </row>
    <row r="16" s="107" customFormat="1" ht="15.5" spans="1:18">
      <c r="A16" s="14">
        <v>14</v>
      </c>
      <c r="B16" s="58" t="s">
        <v>946</v>
      </c>
      <c r="C16" s="66" t="s">
        <v>947</v>
      </c>
      <c r="D16" s="66" t="s">
        <v>27</v>
      </c>
      <c r="E16" s="66" t="s">
        <v>128</v>
      </c>
      <c r="F16" s="66" t="s">
        <v>919</v>
      </c>
      <c r="G16" s="57" t="s">
        <v>456</v>
      </c>
      <c r="H16" s="57" t="s">
        <v>920</v>
      </c>
      <c r="I16" s="57"/>
      <c r="J16" s="14" t="s">
        <v>761</v>
      </c>
      <c r="K16" s="14"/>
      <c r="L16" s="14"/>
      <c r="M16" s="14"/>
      <c r="N16" s="14"/>
      <c r="O16" s="14"/>
      <c r="P16" s="137">
        <v>79.3989817459332</v>
      </c>
      <c r="Q16" s="57">
        <v>2</v>
      </c>
      <c r="R16" s="142" t="s">
        <v>99</v>
      </c>
    </row>
  </sheetData>
  <mergeCells count="11">
    <mergeCell ref="I1:O1"/>
    <mergeCell ref="A1:A2"/>
    <mergeCell ref="B1:B2"/>
    <mergeCell ref="C1:C2"/>
    <mergeCell ref="D1:D2"/>
    <mergeCell ref="E1:E2"/>
    <mergeCell ref="F1:F2"/>
    <mergeCell ref="G1:G2"/>
    <mergeCell ref="H1:H2"/>
    <mergeCell ref="P1:P2"/>
    <mergeCell ref="Q1:Q2"/>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
  <sheetViews>
    <sheetView zoomScale="80" zoomScaleNormal="80" topLeftCell="F1" workbookViewId="0">
      <selection activeCell="J15" sqref="J15"/>
    </sheetView>
  </sheetViews>
  <sheetFormatPr defaultColWidth="8.78181818181818" defaultRowHeight="14" outlineLevelRow="7"/>
  <cols>
    <col min="1" max="1" width="4.55454545454545" style="107" customWidth="1"/>
    <col min="2" max="2" width="14.4454545454545" style="108" customWidth="1"/>
    <col min="3" max="3" width="8.33636363636364" style="107" customWidth="1"/>
    <col min="4" max="4" width="4.55454545454545" style="107" customWidth="1"/>
    <col min="5" max="9" width="8.78181818181818" style="107"/>
    <col min="10" max="10" width="11.3363636363636" style="107" customWidth="1"/>
    <col min="11" max="11" width="17" style="107" customWidth="1"/>
    <col min="12" max="12" width="18.7818181818182" style="107" customWidth="1"/>
    <col min="13" max="13" width="16.7818181818182" style="107" customWidth="1"/>
    <col min="14" max="14" width="13.1090909090909" style="107" customWidth="1"/>
    <col min="15" max="15" width="12.1090909090909" style="107" customWidth="1"/>
    <col min="16" max="16" width="9.44545454545455" style="107" customWidth="1"/>
    <col min="17" max="17" width="15.6636363636364" style="107" customWidth="1"/>
    <col min="18" max="16384" width="8.78181818181818" style="107"/>
  </cols>
  <sheetData>
    <row r="1" s="107" customFormat="1" ht="25.5" spans="1:18">
      <c r="A1" s="128" t="s">
        <v>1</v>
      </c>
      <c r="B1" s="129" t="s">
        <v>2</v>
      </c>
      <c r="C1" s="128" t="s">
        <v>3</v>
      </c>
      <c r="D1" s="128" t="s">
        <v>4</v>
      </c>
      <c r="E1" s="128" t="s">
        <v>5</v>
      </c>
      <c r="F1" s="128" t="s">
        <v>8</v>
      </c>
      <c r="G1" s="128" t="s">
        <v>9</v>
      </c>
      <c r="H1" s="128" t="s">
        <v>7</v>
      </c>
      <c r="I1" s="133" t="s">
        <v>907</v>
      </c>
      <c r="J1" s="134"/>
      <c r="K1" s="134"/>
      <c r="L1" s="134"/>
      <c r="M1" s="134"/>
      <c r="N1" s="134"/>
      <c r="O1" s="134"/>
      <c r="P1" s="128" t="s">
        <v>908</v>
      </c>
      <c r="Q1" s="128" t="s">
        <v>909</v>
      </c>
      <c r="R1" s="138"/>
    </row>
    <row r="2" s="107" customFormat="1" ht="54" customHeight="1" spans="1:18">
      <c r="A2" s="130"/>
      <c r="B2" s="131"/>
      <c r="C2" s="130"/>
      <c r="D2" s="130"/>
      <c r="E2" s="130"/>
      <c r="F2" s="130"/>
      <c r="G2" s="130"/>
      <c r="H2" s="130"/>
      <c r="I2" s="130" t="s">
        <v>910</v>
      </c>
      <c r="J2" s="130" t="s">
        <v>911</v>
      </c>
      <c r="K2" s="130" t="s">
        <v>912</v>
      </c>
      <c r="L2" s="130" t="s">
        <v>913</v>
      </c>
      <c r="M2" s="130" t="s">
        <v>914</v>
      </c>
      <c r="N2" s="130" t="s">
        <v>915</v>
      </c>
      <c r="O2" s="130" t="s">
        <v>916</v>
      </c>
      <c r="P2" s="130"/>
      <c r="Q2" s="130"/>
      <c r="R2" s="139" t="s">
        <v>13</v>
      </c>
    </row>
    <row r="3" s="107" customFormat="1" ht="15.5" spans="1:18">
      <c r="A3" s="52">
        <v>1</v>
      </c>
      <c r="B3" s="50">
        <v>20232047013</v>
      </c>
      <c r="C3" s="132" t="s">
        <v>948</v>
      </c>
      <c r="D3" s="132" t="s">
        <v>27</v>
      </c>
      <c r="E3" s="132" t="s">
        <v>213</v>
      </c>
      <c r="F3" s="132" t="s">
        <v>919</v>
      </c>
      <c r="G3" s="132" t="s">
        <v>215</v>
      </c>
      <c r="H3" s="52" t="s">
        <v>920</v>
      </c>
      <c r="I3" s="52"/>
      <c r="J3" s="6" t="s">
        <v>761</v>
      </c>
      <c r="K3" s="6"/>
      <c r="L3" s="6" t="s">
        <v>761</v>
      </c>
      <c r="M3" s="6" t="s">
        <v>761</v>
      </c>
      <c r="N3" s="6"/>
      <c r="O3" s="6"/>
      <c r="P3" s="135">
        <v>99.8178980228928</v>
      </c>
      <c r="Q3" s="52" t="s">
        <v>949</v>
      </c>
      <c r="R3" s="140" t="s">
        <v>25</v>
      </c>
    </row>
    <row r="4" s="107" customFormat="1" ht="15.5" spans="1:18">
      <c r="A4" s="56">
        <v>2</v>
      </c>
      <c r="B4" s="54">
        <v>20232047016</v>
      </c>
      <c r="C4" s="63" t="s">
        <v>950</v>
      </c>
      <c r="D4" s="63" t="s">
        <v>18</v>
      </c>
      <c r="E4" s="63" t="s">
        <v>213</v>
      </c>
      <c r="F4" s="63" t="s">
        <v>919</v>
      </c>
      <c r="G4" s="63" t="s">
        <v>292</v>
      </c>
      <c r="H4" s="56" t="s">
        <v>920</v>
      </c>
      <c r="I4" s="56"/>
      <c r="J4" s="10" t="s">
        <v>761</v>
      </c>
      <c r="K4" s="10"/>
      <c r="L4" s="10" t="s">
        <v>761</v>
      </c>
      <c r="M4" s="10"/>
      <c r="N4" s="10"/>
      <c r="O4" s="10"/>
      <c r="P4" s="136">
        <v>97.4635796045786</v>
      </c>
      <c r="Q4" s="56" t="s">
        <v>951</v>
      </c>
      <c r="R4" s="141" t="s">
        <v>56</v>
      </c>
    </row>
    <row r="5" s="107" customFormat="1" ht="15.5" spans="1:18">
      <c r="A5" s="56">
        <v>3</v>
      </c>
      <c r="B5" s="54" t="s">
        <v>952</v>
      </c>
      <c r="C5" s="63" t="s">
        <v>953</v>
      </c>
      <c r="D5" s="63" t="s">
        <v>18</v>
      </c>
      <c r="E5" s="63" t="s">
        <v>213</v>
      </c>
      <c r="F5" s="63" t="s">
        <v>919</v>
      </c>
      <c r="G5" s="63" t="s">
        <v>231</v>
      </c>
      <c r="H5" s="56" t="s">
        <v>920</v>
      </c>
      <c r="I5" s="56"/>
      <c r="J5" s="10" t="s">
        <v>761</v>
      </c>
      <c r="K5" s="10"/>
      <c r="L5" s="10"/>
      <c r="M5" s="10"/>
      <c r="N5" s="10"/>
      <c r="O5" s="10" t="s">
        <v>761</v>
      </c>
      <c r="P5" s="136">
        <v>100</v>
      </c>
      <c r="Q5" s="56" t="s">
        <v>880</v>
      </c>
      <c r="R5" s="141" t="s">
        <v>56</v>
      </c>
    </row>
    <row r="6" s="107" customFormat="1" ht="15.5" spans="1:18">
      <c r="A6" s="57">
        <v>4</v>
      </c>
      <c r="B6" s="58" t="s">
        <v>954</v>
      </c>
      <c r="C6" s="66" t="s">
        <v>955</v>
      </c>
      <c r="D6" s="66" t="s">
        <v>18</v>
      </c>
      <c r="E6" s="66" t="s">
        <v>213</v>
      </c>
      <c r="F6" s="66" t="s">
        <v>919</v>
      </c>
      <c r="G6" s="66" t="s">
        <v>219</v>
      </c>
      <c r="H6" s="57" t="s">
        <v>920</v>
      </c>
      <c r="I6" s="57"/>
      <c r="J6" s="14" t="s">
        <v>761</v>
      </c>
      <c r="K6" s="14"/>
      <c r="L6" s="14"/>
      <c r="M6" s="14"/>
      <c r="N6" s="14"/>
      <c r="O6" s="14" t="s">
        <v>761</v>
      </c>
      <c r="P6" s="137">
        <v>99.5707596253902</v>
      </c>
      <c r="Q6" s="57" t="s">
        <v>880</v>
      </c>
      <c r="R6" s="142" t="s">
        <v>99</v>
      </c>
    </row>
    <row r="7" s="107" customFormat="1" ht="15.5" spans="1:18">
      <c r="A7" s="57">
        <v>5</v>
      </c>
      <c r="B7" s="58" t="s">
        <v>956</v>
      </c>
      <c r="C7" s="66" t="s">
        <v>957</v>
      </c>
      <c r="D7" s="66" t="s">
        <v>18</v>
      </c>
      <c r="E7" s="66" t="s">
        <v>213</v>
      </c>
      <c r="F7" s="66" t="s">
        <v>919</v>
      </c>
      <c r="G7" s="66" t="s">
        <v>958</v>
      </c>
      <c r="H7" s="57" t="s">
        <v>920</v>
      </c>
      <c r="I7" s="57"/>
      <c r="J7" s="14" t="s">
        <v>761</v>
      </c>
      <c r="K7" s="14"/>
      <c r="L7" s="14"/>
      <c r="M7" s="14"/>
      <c r="N7" s="14"/>
      <c r="O7" s="14" t="s">
        <v>761</v>
      </c>
      <c r="P7" s="137">
        <v>96.7872008324662</v>
      </c>
      <c r="Q7" s="57" t="s">
        <v>880</v>
      </c>
      <c r="R7" s="142" t="s">
        <v>99</v>
      </c>
    </row>
    <row r="8" s="107" customFormat="1" ht="15.5" spans="1:18">
      <c r="A8" s="57">
        <v>6</v>
      </c>
      <c r="B8" s="58" t="s">
        <v>959</v>
      </c>
      <c r="C8" s="66" t="s">
        <v>960</v>
      </c>
      <c r="D8" s="66" t="s">
        <v>27</v>
      </c>
      <c r="E8" s="66" t="s">
        <v>213</v>
      </c>
      <c r="F8" s="66" t="s">
        <v>919</v>
      </c>
      <c r="G8" s="66" t="s">
        <v>221</v>
      </c>
      <c r="H8" s="57" t="s">
        <v>920</v>
      </c>
      <c r="I8" s="57"/>
      <c r="J8" s="14" t="s">
        <v>761</v>
      </c>
      <c r="K8" s="14"/>
      <c r="L8" s="14"/>
      <c r="M8" s="14"/>
      <c r="N8" s="14"/>
      <c r="O8" s="14"/>
      <c r="P8" s="137">
        <v>89.6982310093652</v>
      </c>
      <c r="Q8" s="57">
        <v>2</v>
      </c>
      <c r="R8" s="142" t="s">
        <v>99</v>
      </c>
    </row>
  </sheetData>
  <mergeCells count="11">
    <mergeCell ref="I1:O1"/>
    <mergeCell ref="A1:A2"/>
    <mergeCell ref="B1:B2"/>
    <mergeCell ref="C1:C2"/>
    <mergeCell ref="D1:D2"/>
    <mergeCell ref="E1:E2"/>
    <mergeCell ref="F1:F2"/>
    <mergeCell ref="G1:G2"/>
    <mergeCell ref="H1:H2"/>
    <mergeCell ref="P1:P2"/>
    <mergeCell ref="Q1:Q2"/>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4"/>
  <sheetViews>
    <sheetView zoomScale="75" zoomScaleNormal="75" topLeftCell="A28" workbookViewId="0">
      <selection activeCell="B3" sqref="B3:B34"/>
    </sheetView>
  </sheetViews>
  <sheetFormatPr defaultColWidth="8.78181818181818" defaultRowHeight="14"/>
  <cols>
    <col min="1" max="1" width="5" style="107" customWidth="1"/>
    <col min="2" max="2" width="14.4454545454545" style="108" customWidth="1"/>
    <col min="3" max="3" width="10.1090909090909" style="107" customWidth="1"/>
    <col min="4" max="4" width="4.55454545454545" style="107" customWidth="1"/>
    <col min="5" max="5" width="22.6636363636364" style="107" customWidth="1"/>
    <col min="6" max="6" width="8.78181818181818" style="107"/>
    <col min="7" max="7" width="15.1090909090909" style="107" customWidth="1"/>
    <col min="8" max="10" width="8.78181818181818" style="107"/>
    <col min="11" max="11" width="12.2181818181818" style="107" customWidth="1"/>
    <col min="12" max="12" width="18.7818181818182" style="107" customWidth="1"/>
    <col min="13" max="13" width="14" style="107" customWidth="1"/>
    <col min="14" max="14" width="13.1090909090909" style="107" customWidth="1"/>
    <col min="15" max="15" width="12.2181818181818" style="107" customWidth="1"/>
    <col min="16" max="16" width="8.78181818181818" style="107"/>
    <col min="17" max="17" width="18.5545454545455" style="107" customWidth="1"/>
    <col min="18" max="16384" width="8.78181818181818" style="107"/>
  </cols>
  <sheetData>
    <row r="1" s="107" customFormat="1" ht="25.5" spans="1:18">
      <c r="A1" s="109" t="s">
        <v>1</v>
      </c>
      <c r="B1" s="110" t="s">
        <v>2</v>
      </c>
      <c r="C1" s="109" t="s">
        <v>3</v>
      </c>
      <c r="D1" s="109" t="s">
        <v>4</v>
      </c>
      <c r="E1" s="109" t="s">
        <v>5</v>
      </c>
      <c r="F1" s="109" t="s">
        <v>8</v>
      </c>
      <c r="G1" s="109" t="s">
        <v>9</v>
      </c>
      <c r="H1" s="109" t="s">
        <v>7</v>
      </c>
      <c r="I1" s="115" t="s">
        <v>745</v>
      </c>
      <c r="J1" s="116"/>
      <c r="K1" s="116"/>
      <c r="L1" s="116"/>
      <c r="M1" s="116"/>
      <c r="N1" s="116"/>
      <c r="O1" s="116"/>
      <c r="P1" s="109" t="s">
        <v>908</v>
      </c>
      <c r="Q1" s="109" t="s">
        <v>909</v>
      </c>
      <c r="R1" s="119"/>
    </row>
    <row r="2" s="107" customFormat="1" ht="65" spans="1:18">
      <c r="A2" s="111"/>
      <c r="B2" s="112"/>
      <c r="C2" s="111"/>
      <c r="D2" s="111"/>
      <c r="E2" s="111"/>
      <c r="F2" s="111"/>
      <c r="G2" s="111"/>
      <c r="H2" s="111"/>
      <c r="I2" s="111" t="s">
        <v>748</v>
      </c>
      <c r="J2" s="111" t="s">
        <v>749</v>
      </c>
      <c r="K2" s="111" t="s">
        <v>750</v>
      </c>
      <c r="L2" s="111" t="s">
        <v>751</v>
      </c>
      <c r="M2" s="111" t="s">
        <v>752</v>
      </c>
      <c r="N2" s="111" t="s">
        <v>753</v>
      </c>
      <c r="O2" s="111" t="s">
        <v>754</v>
      </c>
      <c r="P2" s="111"/>
      <c r="Q2" s="111"/>
      <c r="R2" s="119" t="s">
        <v>13</v>
      </c>
    </row>
    <row r="3" s="107" customFormat="1" ht="15.5" spans="1:18">
      <c r="A3" s="6">
        <v>1</v>
      </c>
      <c r="B3" s="51">
        <v>20233138284</v>
      </c>
      <c r="C3" s="113" t="s">
        <v>961</v>
      </c>
      <c r="D3" s="113" t="s">
        <v>18</v>
      </c>
      <c r="E3" s="113" t="s">
        <v>28</v>
      </c>
      <c r="F3" s="113" t="s">
        <v>919</v>
      </c>
      <c r="G3" s="6" t="s">
        <v>456</v>
      </c>
      <c r="H3" s="6" t="s">
        <v>962</v>
      </c>
      <c r="I3" s="6"/>
      <c r="J3" s="6" t="s">
        <v>761</v>
      </c>
      <c r="K3" s="6" t="s">
        <v>761</v>
      </c>
      <c r="L3" s="6" t="s">
        <v>761</v>
      </c>
      <c r="M3" s="6" t="s">
        <v>761</v>
      </c>
      <c r="N3" s="6"/>
      <c r="O3" s="6" t="s">
        <v>761</v>
      </c>
      <c r="P3" s="117">
        <v>96.3775023832221</v>
      </c>
      <c r="Q3" s="6" t="s">
        <v>963</v>
      </c>
      <c r="R3" s="120" t="s">
        <v>25</v>
      </c>
    </row>
    <row r="4" s="107" customFormat="1" ht="15.5" spans="1:18">
      <c r="A4" s="6">
        <v>2</v>
      </c>
      <c r="B4" s="51">
        <v>20233138169</v>
      </c>
      <c r="C4" s="113" t="s">
        <v>964</v>
      </c>
      <c r="D4" s="113" t="s">
        <v>27</v>
      </c>
      <c r="E4" s="113" t="s">
        <v>28</v>
      </c>
      <c r="F4" s="113" t="s">
        <v>919</v>
      </c>
      <c r="G4" s="113" t="s">
        <v>23</v>
      </c>
      <c r="H4" s="6" t="s">
        <v>965</v>
      </c>
      <c r="I4" s="6"/>
      <c r="J4" s="6" t="s">
        <v>761</v>
      </c>
      <c r="K4" s="6" t="s">
        <v>761</v>
      </c>
      <c r="L4" s="6" t="s">
        <v>761</v>
      </c>
      <c r="M4" s="6"/>
      <c r="N4" s="6"/>
      <c r="O4" s="6" t="s">
        <v>761</v>
      </c>
      <c r="P4" s="117">
        <v>87.6429933269781</v>
      </c>
      <c r="Q4" s="6" t="s">
        <v>966</v>
      </c>
      <c r="R4" s="120" t="s">
        <v>25</v>
      </c>
    </row>
    <row r="5" s="107" customFormat="1" ht="15.5" spans="1:18">
      <c r="A5" s="6">
        <v>3</v>
      </c>
      <c r="B5" s="51">
        <v>20233138152</v>
      </c>
      <c r="C5" s="113" t="s">
        <v>967</v>
      </c>
      <c r="D5" s="113" t="s">
        <v>27</v>
      </c>
      <c r="E5" s="113" t="s">
        <v>28</v>
      </c>
      <c r="F5" s="113" t="s">
        <v>919</v>
      </c>
      <c r="G5" s="113" t="s">
        <v>968</v>
      </c>
      <c r="H5" s="6" t="s">
        <v>962</v>
      </c>
      <c r="I5" s="6"/>
      <c r="J5" s="6" t="s">
        <v>761</v>
      </c>
      <c r="K5" s="6" t="s">
        <v>761</v>
      </c>
      <c r="L5" s="6" t="s">
        <v>761</v>
      </c>
      <c r="M5" s="6"/>
      <c r="N5" s="6"/>
      <c r="O5" s="6" t="s">
        <v>761</v>
      </c>
      <c r="P5" s="117">
        <v>79.7426120114395</v>
      </c>
      <c r="Q5" s="6" t="s">
        <v>966</v>
      </c>
      <c r="R5" s="120" t="s">
        <v>25</v>
      </c>
    </row>
    <row r="6" s="107" customFormat="1" ht="15.5" spans="1:18">
      <c r="A6" s="6">
        <v>4</v>
      </c>
      <c r="B6" s="51" t="s">
        <v>969</v>
      </c>
      <c r="C6" s="113" t="s">
        <v>970</v>
      </c>
      <c r="D6" s="113" t="s">
        <v>18</v>
      </c>
      <c r="E6" s="113" t="s">
        <v>28</v>
      </c>
      <c r="F6" s="113" t="s">
        <v>919</v>
      </c>
      <c r="G6" s="113" t="s">
        <v>46</v>
      </c>
      <c r="H6" s="6" t="s">
        <v>962</v>
      </c>
      <c r="I6" s="6"/>
      <c r="J6" s="6" t="s">
        <v>761</v>
      </c>
      <c r="K6" s="6" t="s">
        <v>761</v>
      </c>
      <c r="L6" s="6"/>
      <c r="M6" s="6" t="s">
        <v>761</v>
      </c>
      <c r="N6" s="6"/>
      <c r="O6" s="6" t="s">
        <v>761</v>
      </c>
      <c r="P6" s="117">
        <v>100</v>
      </c>
      <c r="Q6" s="6" t="s">
        <v>790</v>
      </c>
      <c r="R6" s="120" t="s">
        <v>25</v>
      </c>
    </row>
    <row r="7" s="107" customFormat="1" ht="15.5" spans="1:18">
      <c r="A7" s="6">
        <v>5</v>
      </c>
      <c r="B7" s="34" t="s">
        <v>971</v>
      </c>
      <c r="C7" s="113" t="s">
        <v>972</v>
      </c>
      <c r="D7" s="113" t="s">
        <v>27</v>
      </c>
      <c r="E7" s="113" t="s">
        <v>28</v>
      </c>
      <c r="F7" s="113" t="s">
        <v>919</v>
      </c>
      <c r="G7" s="113" t="s">
        <v>234</v>
      </c>
      <c r="H7" s="6" t="s">
        <v>973</v>
      </c>
      <c r="I7" s="6"/>
      <c r="J7" s="6" t="s">
        <v>761</v>
      </c>
      <c r="K7" s="6" t="s">
        <v>761</v>
      </c>
      <c r="L7" s="6"/>
      <c r="M7" s="6" t="s">
        <v>761</v>
      </c>
      <c r="N7" s="6"/>
      <c r="O7" s="6" t="s">
        <v>761</v>
      </c>
      <c r="P7" s="117">
        <v>98.1887511916111</v>
      </c>
      <c r="Q7" s="6" t="s">
        <v>790</v>
      </c>
      <c r="R7" s="120" t="s">
        <v>25</v>
      </c>
    </row>
    <row r="8" s="107" customFormat="1" ht="15.5" spans="1:18">
      <c r="A8" s="6">
        <v>6</v>
      </c>
      <c r="B8" s="34" t="s">
        <v>974</v>
      </c>
      <c r="C8" s="113" t="s">
        <v>975</v>
      </c>
      <c r="D8" s="113" t="s">
        <v>27</v>
      </c>
      <c r="E8" s="113" t="s">
        <v>28</v>
      </c>
      <c r="F8" s="113" t="s">
        <v>919</v>
      </c>
      <c r="G8" s="113" t="s">
        <v>179</v>
      </c>
      <c r="H8" s="6" t="s">
        <v>976</v>
      </c>
      <c r="I8" s="6"/>
      <c r="J8" s="6" t="s">
        <v>761</v>
      </c>
      <c r="K8" s="6" t="s">
        <v>761</v>
      </c>
      <c r="L8" s="6"/>
      <c r="M8" s="6" t="s">
        <v>761</v>
      </c>
      <c r="N8" s="6"/>
      <c r="O8" s="6" t="s">
        <v>761</v>
      </c>
      <c r="P8" s="117">
        <v>97.998093422307</v>
      </c>
      <c r="Q8" s="6" t="s">
        <v>977</v>
      </c>
      <c r="R8" s="120" t="s">
        <v>25</v>
      </c>
    </row>
    <row r="9" s="107" customFormat="1" ht="15.5" spans="1:18">
      <c r="A9" s="6">
        <v>7</v>
      </c>
      <c r="B9" s="51" t="s">
        <v>978</v>
      </c>
      <c r="C9" s="75" t="s">
        <v>979</v>
      </c>
      <c r="D9" s="75" t="s">
        <v>27</v>
      </c>
      <c r="E9" s="75" t="s">
        <v>28</v>
      </c>
      <c r="F9" s="75" t="s">
        <v>919</v>
      </c>
      <c r="G9" s="113" t="s">
        <v>297</v>
      </c>
      <c r="H9" s="6" t="s">
        <v>980</v>
      </c>
      <c r="I9" s="6"/>
      <c r="J9" s="6" t="s">
        <v>761</v>
      </c>
      <c r="K9" s="6" t="s">
        <v>761</v>
      </c>
      <c r="L9" s="6"/>
      <c r="M9" s="6" t="s">
        <v>761</v>
      </c>
      <c r="N9" s="6"/>
      <c r="O9" s="6" t="s">
        <v>761</v>
      </c>
      <c r="P9" s="117">
        <v>95.6267874165872</v>
      </c>
      <c r="Q9" s="6" t="s">
        <v>790</v>
      </c>
      <c r="R9" s="120" t="s">
        <v>25</v>
      </c>
    </row>
    <row r="10" s="107" customFormat="1" ht="15.5" spans="1:18">
      <c r="A10" s="6">
        <v>8</v>
      </c>
      <c r="B10" s="51" t="s">
        <v>981</v>
      </c>
      <c r="C10" s="113" t="s">
        <v>982</v>
      </c>
      <c r="D10" s="113" t="s">
        <v>27</v>
      </c>
      <c r="E10" s="113" t="s">
        <v>28</v>
      </c>
      <c r="F10" s="113" t="s">
        <v>919</v>
      </c>
      <c r="G10" s="113" t="s">
        <v>276</v>
      </c>
      <c r="H10" s="6" t="s">
        <v>973</v>
      </c>
      <c r="I10" s="6"/>
      <c r="J10" s="6" t="s">
        <v>761</v>
      </c>
      <c r="K10" s="6" t="s">
        <v>761</v>
      </c>
      <c r="L10" s="6"/>
      <c r="M10" s="6" t="s">
        <v>761</v>
      </c>
      <c r="N10" s="6"/>
      <c r="O10" s="6" t="s">
        <v>761</v>
      </c>
      <c r="P10" s="117">
        <v>94.8522402287893</v>
      </c>
      <c r="Q10" s="6" t="s">
        <v>790</v>
      </c>
      <c r="R10" s="120" t="s">
        <v>25</v>
      </c>
    </row>
    <row r="11" s="107" customFormat="1" ht="15.5" spans="1:18">
      <c r="A11" s="6">
        <v>9</v>
      </c>
      <c r="B11" s="51" t="s">
        <v>983</v>
      </c>
      <c r="C11" s="113" t="s">
        <v>984</v>
      </c>
      <c r="D11" s="113" t="s">
        <v>27</v>
      </c>
      <c r="E11" s="113" t="s">
        <v>28</v>
      </c>
      <c r="F11" s="113" t="s">
        <v>919</v>
      </c>
      <c r="G11" s="113" t="s">
        <v>281</v>
      </c>
      <c r="H11" s="6" t="s">
        <v>973</v>
      </c>
      <c r="I11" s="6"/>
      <c r="J11" s="6" t="s">
        <v>761</v>
      </c>
      <c r="K11" s="6" t="s">
        <v>761</v>
      </c>
      <c r="L11" s="6"/>
      <c r="M11" s="6" t="s">
        <v>761</v>
      </c>
      <c r="N11" s="6"/>
      <c r="O11" s="6" t="s">
        <v>761</v>
      </c>
      <c r="P11" s="117">
        <v>93.3031458531935</v>
      </c>
      <c r="Q11" s="6" t="s">
        <v>790</v>
      </c>
      <c r="R11" s="120" t="s">
        <v>25</v>
      </c>
    </row>
    <row r="12" s="107" customFormat="1" ht="15.5" spans="1:18">
      <c r="A12" s="6">
        <v>10</v>
      </c>
      <c r="B12" s="51">
        <v>20233138131</v>
      </c>
      <c r="C12" s="113" t="s">
        <v>985</v>
      </c>
      <c r="D12" s="113" t="s">
        <v>27</v>
      </c>
      <c r="E12" s="113" t="s">
        <v>28</v>
      </c>
      <c r="F12" s="113" t="s">
        <v>919</v>
      </c>
      <c r="G12" s="113" t="s">
        <v>567</v>
      </c>
      <c r="H12" s="6" t="s">
        <v>973</v>
      </c>
      <c r="I12" s="6"/>
      <c r="J12" s="6" t="s">
        <v>761</v>
      </c>
      <c r="K12" s="6" t="s">
        <v>761</v>
      </c>
      <c r="L12" s="6"/>
      <c r="M12" s="6" t="s">
        <v>761</v>
      </c>
      <c r="N12" s="6"/>
      <c r="O12" s="6" t="s">
        <v>761</v>
      </c>
      <c r="P12" s="117">
        <v>92.7550047664442</v>
      </c>
      <c r="Q12" s="6" t="s">
        <v>790</v>
      </c>
      <c r="R12" s="120" t="s">
        <v>25</v>
      </c>
    </row>
    <row r="13" s="107" customFormat="1" ht="15.5" spans="1:18">
      <c r="A13" s="6">
        <v>11</v>
      </c>
      <c r="B13" s="51" t="s">
        <v>986</v>
      </c>
      <c r="C13" s="75" t="s">
        <v>987</v>
      </c>
      <c r="D13" s="75" t="s">
        <v>27</v>
      </c>
      <c r="E13" s="75" t="s">
        <v>28</v>
      </c>
      <c r="F13" s="75" t="s">
        <v>919</v>
      </c>
      <c r="G13" s="113" t="s">
        <v>329</v>
      </c>
      <c r="H13" s="6" t="s">
        <v>980</v>
      </c>
      <c r="I13" s="6"/>
      <c r="J13" s="6" t="s">
        <v>761</v>
      </c>
      <c r="K13" s="6" t="s">
        <v>761</v>
      </c>
      <c r="L13" s="6"/>
      <c r="M13" s="6" t="s">
        <v>761</v>
      </c>
      <c r="N13" s="6"/>
      <c r="O13" s="6" t="s">
        <v>761</v>
      </c>
      <c r="P13" s="117">
        <v>91.2774070543375</v>
      </c>
      <c r="Q13" s="6" t="s">
        <v>790</v>
      </c>
      <c r="R13" s="120" t="s">
        <v>25</v>
      </c>
    </row>
    <row r="14" s="107" customFormat="1" ht="15.5" spans="1:18">
      <c r="A14" s="6">
        <v>12</v>
      </c>
      <c r="B14" s="51" t="s">
        <v>988</v>
      </c>
      <c r="C14" s="113" t="s">
        <v>989</v>
      </c>
      <c r="D14" s="113" t="s">
        <v>27</v>
      </c>
      <c r="E14" s="113" t="s">
        <v>28</v>
      </c>
      <c r="F14" s="113" t="s">
        <v>919</v>
      </c>
      <c r="G14" s="113" t="s">
        <v>567</v>
      </c>
      <c r="H14" s="6" t="s">
        <v>973</v>
      </c>
      <c r="I14" s="6"/>
      <c r="J14" s="6" t="s">
        <v>761</v>
      </c>
      <c r="K14" s="6" t="s">
        <v>761</v>
      </c>
      <c r="L14" s="6"/>
      <c r="M14" s="6" t="s">
        <v>761</v>
      </c>
      <c r="N14" s="6"/>
      <c r="O14" s="6" t="s">
        <v>761</v>
      </c>
      <c r="P14" s="117">
        <v>85.0214489990467</v>
      </c>
      <c r="Q14" s="6" t="s">
        <v>790</v>
      </c>
      <c r="R14" s="120" t="s">
        <v>25</v>
      </c>
    </row>
    <row r="15" s="107" customFormat="1" ht="15.5" spans="1:18">
      <c r="A15" s="6">
        <v>13</v>
      </c>
      <c r="B15" s="34" t="s">
        <v>990</v>
      </c>
      <c r="C15" s="113" t="s">
        <v>991</v>
      </c>
      <c r="D15" s="113" t="s">
        <v>27</v>
      </c>
      <c r="E15" s="113" t="s">
        <v>28</v>
      </c>
      <c r="F15" s="113" t="s">
        <v>919</v>
      </c>
      <c r="G15" s="113" t="s">
        <v>234</v>
      </c>
      <c r="H15" s="6" t="s">
        <v>973</v>
      </c>
      <c r="I15" s="6"/>
      <c r="J15" s="113" t="s">
        <v>761</v>
      </c>
      <c r="K15" s="6" t="s">
        <v>761</v>
      </c>
      <c r="L15" s="6"/>
      <c r="M15" s="6" t="s">
        <v>761</v>
      </c>
      <c r="N15" s="6"/>
      <c r="O15" s="6"/>
      <c r="P15" s="117">
        <v>90.6458531935176</v>
      </c>
      <c r="Q15" s="6" t="s">
        <v>992</v>
      </c>
      <c r="R15" s="120" t="s">
        <v>25</v>
      </c>
    </row>
    <row r="16" s="107" customFormat="1" ht="15.5" spans="1:18">
      <c r="A16" s="6">
        <v>14</v>
      </c>
      <c r="B16" s="34" t="s">
        <v>993</v>
      </c>
      <c r="C16" s="75" t="s">
        <v>994</v>
      </c>
      <c r="D16" s="75" t="s">
        <v>18</v>
      </c>
      <c r="E16" s="75" t="s">
        <v>28</v>
      </c>
      <c r="F16" s="75" t="s">
        <v>919</v>
      </c>
      <c r="G16" s="113" t="s">
        <v>958</v>
      </c>
      <c r="H16" s="6" t="s">
        <v>980</v>
      </c>
      <c r="I16" s="6"/>
      <c r="J16" s="6" t="s">
        <v>761</v>
      </c>
      <c r="K16" s="6" t="s">
        <v>761</v>
      </c>
      <c r="L16" s="6"/>
      <c r="M16" s="6" t="s">
        <v>761</v>
      </c>
      <c r="N16" s="6"/>
      <c r="O16" s="6"/>
      <c r="P16" s="117">
        <v>82.6382268827455</v>
      </c>
      <c r="Q16" s="6" t="s">
        <v>995</v>
      </c>
      <c r="R16" s="120" t="s">
        <v>25</v>
      </c>
    </row>
    <row r="17" s="107" customFormat="1" ht="15.5" spans="1:18">
      <c r="A17" s="6">
        <v>15</v>
      </c>
      <c r="B17" s="51" t="s">
        <v>996</v>
      </c>
      <c r="C17" s="113" t="s">
        <v>997</v>
      </c>
      <c r="D17" s="113" t="s">
        <v>27</v>
      </c>
      <c r="E17" s="113" t="s">
        <v>28</v>
      </c>
      <c r="F17" s="113" t="s">
        <v>919</v>
      </c>
      <c r="G17" s="113" t="s">
        <v>71</v>
      </c>
      <c r="H17" s="6" t="s">
        <v>962</v>
      </c>
      <c r="I17" s="6"/>
      <c r="J17" s="6" t="s">
        <v>761</v>
      </c>
      <c r="K17" s="6" t="s">
        <v>761</v>
      </c>
      <c r="L17" s="6"/>
      <c r="M17" s="6"/>
      <c r="N17" s="6"/>
      <c r="O17" s="6" t="s">
        <v>761</v>
      </c>
      <c r="P17" s="117">
        <v>88.0481410867493</v>
      </c>
      <c r="Q17" s="6" t="s">
        <v>817</v>
      </c>
      <c r="R17" s="120" t="s">
        <v>25</v>
      </c>
    </row>
    <row r="18" s="107" customFormat="1" ht="15.5" spans="1:18">
      <c r="A18" s="6">
        <v>16</v>
      </c>
      <c r="B18" s="34" t="s">
        <v>998</v>
      </c>
      <c r="C18" s="113" t="s">
        <v>999</v>
      </c>
      <c r="D18" s="113" t="s">
        <v>18</v>
      </c>
      <c r="E18" s="113" t="s">
        <v>28</v>
      </c>
      <c r="F18" s="113" t="s">
        <v>919</v>
      </c>
      <c r="G18" s="113" t="s">
        <v>46</v>
      </c>
      <c r="H18" s="6" t="s">
        <v>962</v>
      </c>
      <c r="I18" s="6"/>
      <c r="J18" s="6" t="s">
        <v>761</v>
      </c>
      <c r="K18" s="6" t="s">
        <v>761</v>
      </c>
      <c r="L18" s="6"/>
      <c r="M18" s="6"/>
      <c r="N18" s="6"/>
      <c r="O18" s="6" t="s">
        <v>761</v>
      </c>
      <c r="P18" s="117">
        <v>86.9280266920877</v>
      </c>
      <c r="Q18" s="6" t="s">
        <v>817</v>
      </c>
      <c r="R18" s="120" t="s">
        <v>25</v>
      </c>
    </row>
    <row r="19" s="107" customFormat="1" ht="15.5" spans="1:18">
      <c r="A19" s="6">
        <v>17</v>
      </c>
      <c r="B19" s="34" t="s">
        <v>1000</v>
      </c>
      <c r="C19" s="113" t="s">
        <v>1001</v>
      </c>
      <c r="D19" s="113" t="s">
        <v>18</v>
      </c>
      <c r="E19" s="113" t="s">
        <v>28</v>
      </c>
      <c r="F19" s="113" t="s">
        <v>919</v>
      </c>
      <c r="G19" s="113" t="s">
        <v>50</v>
      </c>
      <c r="H19" s="6" t="s">
        <v>965</v>
      </c>
      <c r="I19" s="6"/>
      <c r="J19" s="6" t="s">
        <v>761</v>
      </c>
      <c r="K19" s="6" t="s">
        <v>761</v>
      </c>
      <c r="L19" s="6"/>
      <c r="M19" s="6"/>
      <c r="N19" s="6"/>
      <c r="O19" s="6" t="s">
        <v>761</v>
      </c>
      <c r="P19" s="117">
        <v>86.8207816968541</v>
      </c>
      <c r="Q19" s="121" t="s">
        <v>1002</v>
      </c>
      <c r="R19" s="120" t="s">
        <v>25</v>
      </c>
    </row>
    <row r="20" s="107" customFormat="1" ht="15.5" spans="1:18">
      <c r="A20" s="6">
        <v>18</v>
      </c>
      <c r="B20" s="51" t="s">
        <v>1003</v>
      </c>
      <c r="C20" s="113" t="s">
        <v>1004</v>
      </c>
      <c r="D20" s="113" t="s">
        <v>27</v>
      </c>
      <c r="E20" s="113" t="s">
        <v>28</v>
      </c>
      <c r="F20" s="113" t="s">
        <v>919</v>
      </c>
      <c r="G20" s="113" t="s">
        <v>46</v>
      </c>
      <c r="H20" s="6" t="s">
        <v>962</v>
      </c>
      <c r="I20" s="6"/>
      <c r="J20" s="6" t="s">
        <v>761</v>
      </c>
      <c r="K20" s="6" t="s">
        <v>761</v>
      </c>
      <c r="L20" s="6"/>
      <c r="M20" s="6"/>
      <c r="N20" s="6"/>
      <c r="O20" s="6" t="s">
        <v>761</v>
      </c>
      <c r="P20" s="117">
        <v>85.9985700667302</v>
      </c>
      <c r="Q20" s="6" t="s">
        <v>1005</v>
      </c>
      <c r="R20" s="120" t="s">
        <v>25</v>
      </c>
    </row>
    <row r="21" s="107" customFormat="1" ht="15.5" spans="1:18">
      <c r="A21" s="6">
        <v>19</v>
      </c>
      <c r="B21" s="34" t="s">
        <v>1006</v>
      </c>
      <c r="C21" s="113" t="s">
        <v>1007</v>
      </c>
      <c r="D21" s="113" t="s">
        <v>18</v>
      </c>
      <c r="E21" s="113" t="s">
        <v>28</v>
      </c>
      <c r="F21" s="113" t="s">
        <v>919</v>
      </c>
      <c r="G21" s="113" t="s">
        <v>71</v>
      </c>
      <c r="H21" s="6" t="s">
        <v>962</v>
      </c>
      <c r="I21" s="6"/>
      <c r="J21" s="6" t="s">
        <v>761</v>
      </c>
      <c r="K21" s="6" t="s">
        <v>761</v>
      </c>
      <c r="L21" s="6"/>
      <c r="M21" s="6"/>
      <c r="N21" s="6"/>
      <c r="O21" s="6" t="s">
        <v>761</v>
      </c>
      <c r="P21" s="117">
        <v>85.8794089609151</v>
      </c>
      <c r="Q21" s="6" t="s">
        <v>817</v>
      </c>
      <c r="R21" s="120" t="s">
        <v>25</v>
      </c>
    </row>
    <row r="22" s="107" customFormat="1" ht="15.5" spans="1:18">
      <c r="A22" s="6">
        <v>20</v>
      </c>
      <c r="B22" s="34" t="s">
        <v>1008</v>
      </c>
      <c r="C22" s="113" t="s">
        <v>1009</v>
      </c>
      <c r="D22" s="113" t="s">
        <v>18</v>
      </c>
      <c r="E22" s="113" t="s">
        <v>28</v>
      </c>
      <c r="F22" s="113" t="s">
        <v>919</v>
      </c>
      <c r="G22" s="113" t="s">
        <v>237</v>
      </c>
      <c r="H22" s="6" t="s">
        <v>973</v>
      </c>
      <c r="I22" s="6"/>
      <c r="J22" s="6" t="s">
        <v>761</v>
      </c>
      <c r="K22" s="6" t="s">
        <v>761</v>
      </c>
      <c r="L22" s="6"/>
      <c r="M22" s="6"/>
      <c r="N22" s="6"/>
      <c r="O22" s="6" t="s">
        <v>761</v>
      </c>
      <c r="P22" s="117">
        <v>85.8674928503336</v>
      </c>
      <c r="Q22" s="6" t="s">
        <v>817</v>
      </c>
      <c r="R22" s="120" t="s">
        <v>25</v>
      </c>
    </row>
    <row r="23" s="107" customFormat="1" ht="15.5" spans="1:18">
      <c r="A23" s="6">
        <v>21</v>
      </c>
      <c r="B23" s="51" t="s">
        <v>1010</v>
      </c>
      <c r="C23" s="113" t="s">
        <v>1011</v>
      </c>
      <c r="D23" s="113" t="s">
        <v>18</v>
      </c>
      <c r="E23" s="113" t="s">
        <v>28</v>
      </c>
      <c r="F23" s="113" t="s">
        <v>919</v>
      </c>
      <c r="G23" s="113" t="s">
        <v>306</v>
      </c>
      <c r="H23" s="6" t="s">
        <v>973</v>
      </c>
      <c r="I23" s="6"/>
      <c r="J23" s="6" t="s">
        <v>761</v>
      </c>
      <c r="K23" s="6" t="s">
        <v>761</v>
      </c>
      <c r="L23" s="6"/>
      <c r="M23" s="6"/>
      <c r="N23" s="6"/>
      <c r="O23" s="6" t="s">
        <v>761</v>
      </c>
      <c r="P23" s="117">
        <v>85.0810295519542</v>
      </c>
      <c r="Q23" s="6" t="s">
        <v>817</v>
      </c>
      <c r="R23" s="120" t="s">
        <v>25</v>
      </c>
    </row>
    <row r="24" s="107" customFormat="1" ht="15.5" spans="1:18">
      <c r="A24" s="6">
        <v>22</v>
      </c>
      <c r="B24" s="51" t="s">
        <v>1012</v>
      </c>
      <c r="C24" s="75" t="s">
        <v>1013</v>
      </c>
      <c r="D24" s="75" t="s">
        <v>18</v>
      </c>
      <c r="E24" s="75" t="s">
        <v>28</v>
      </c>
      <c r="F24" s="75" t="s">
        <v>919</v>
      </c>
      <c r="G24" s="113" t="s">
        <v>219</v>
      </c>
      <c r="H24" s="6" t="s">
        <v>980</v>
      </c>
      <c r="I24" s="6"/>
      <c r="J24" s="6" t="s">
        <v>761</v>
      </c>
      <c r="K24" s="6" t="s">
        <v>761</v>
      </c>
      <c r="L24" s="6"/>
      <c r="M24" s="6"/>
      <c r="N24" s="6"/>
      <c r="O24" s="6" t="s">
        <v>761</v>
      </c>
      <c r="P24" s="117">
        <v>84.0562440419447</v>
      </c>
      <c r="Q24" s="6" t="s">
        <v>817</v>
      </c>
      <c r="R24" s="120" t="s">
        <v>25</v>
      </c>
    </row>
    <row r="25" s="107" customFormat="1" ht="15.5" spans="1:18">
      <c r="A25" s="6">
        <v>23</v>
      </c>
      <c r="B25" s="34" t="s">
        <v>1014</v>
      </c>
      <c r="C25" s="113" t="s">
        <v>1015</v>
      </c>
      <c r="D25" s="113" t="s">
        <v>27</v>
      </c>
      <c r="E25" s="113" t="s">
        <v>28</v>
      </c>
      <c r="F25" s="113" t="s">
        <v>919</v>
      </c>
      <c r="G25" s="113" t="s">
        <v>137</v>
      </c>
      <c r="H25" s="6" t="s">
        <v>976</v>
      </c>
      <c r="I25" s="6"/>
      <c r="J25" s="6" t="s">
        <v>761</v>
      </c>
      <c r="K25" s="6" t="s">
        <v>761</v>
      </c>
      <c r="L25" s="6"/>
      <c r="M25" s="6"/>
      <c r="N25" s="6"/>
      <c r="O25" s="6" t="s">
        <v>761</v>
      </c>
      <c r="P25" s="117">
        <v>80.1954242135367</v>
      </c>
      <c r="Q25" s="6" t="s">
        <v>817</v>
      </c>
      <c r="R25" s="120" t="s">
        <v>25</v>
      </c>
    </row>
    <row r="26" s="107" customFormat="1" ht="15.5" spans="1:18">
      <c r="A26" s="6">
        <v>24</v>
      </c>
      <c r="B26" s="51" t="s">
        <v>1016</v>
      </c>
      <c r="C26" s="113" t="s">
        <v>1017</v>
      </c>
      <c r="D26" s="113" t="s">
        <v>18</v>
      </c>
      <c r="E26" s="113" t="s">
        <v>28</v>
      </c>
      <c r="F26" s="113" t="s">
        <v>919</v>
      </c>
      <c r="G26" s="113" t="s">
        <v>252</v>
      </c>
      <c r="H26" s="6" t="s">
        <v>973</v>
      </c>
      <c r="I26" s="6"/>
      <c r="J26" s="6" t="s">
        <v>761</v>
      </c>
      <c r="K26" s="6" t="s">
        <v>761</v>
      </c>
      <c r="L26" s="6"/>
      <c r="M26" s="6"/>
      <c r="N26" s="6"/>
      <c r="O26" s="6" t="s">
        <v>761</v>
      </c>
      <c r="P26" s="117">
        <v>80.0166825548141</v>
      </c>
      <c r="Q26" s="6" t="s">
        <v>817</v>
      </c>
      <c r="R26" s="120" t="s">
        <v>25</v>
      </c>
    </row>
    <row r="27" s="107" customFormat="1" ht="15.5" spans="1:18">
      <c r="A27" s="6">
        <v>25</v>
      </c>
      <c r="B27" s="51" t="s">
        <v>1018</v>
      </c>
      <c r="C27" s="113" t="s">
        <v>1019</v>
      </c>
      <c r="D27" s="113" t="s">
        <v>27</v>
      </c>
      <c r="E27" s="113" t="s">
        <v>28</v>
      </c>
      <c r="F27" s="113" t="s">
        <v>919</v>
      </c>
      <c r="G27" s="113" t="s">
        <v>36</v>
      </c>
      <c r="H27" s="113" t="s">
        <v>1020</v>
      </c>
      <c r="I27" s="6"/>
      <c r="J27" s="6" t="s">
        <v>761</v>
      </c>
      <c r="K27" s="6" t="s">
        <v>761</v>
      </c>
      <c r="L27" s="6"/>
      <c r="M27" s="6"/>
      <c r="N27" s="6"/>
      <c r="O27" s="6"/>
      <c r="P27" s="117">
        <v>87.9766444232602</v>
      </c>
      <c r="Q27" s="6" t="s">
        <v>1021</v>
      </c>
      <c r="R27" s="120" t="s">
        <v>25</v>
      </c>
    </row>
    <row r="28" s="107" customFormat="1" ht="15.5" spans="1:18">
      <c r="A28" s="6">
        <v>26</v>
      </c>
      <c r="B28" s="51" t="s">
        <v>1022</v>
      </c>
      <c r="C28" s="113" t="s">
        <v>1023</v>
      </c>
      <c r="D28" s="113" t="s">
        <v>18</v>
      </c>
      <c r="E28" s="113" t="s">
        <v>28</v>
      </c>
      <c r="F28" s="113" t="s">
        <v>919</v>
      </c>
      <c r="G28" s="113" t="s">
        <v>135</v>
      </c>
      <c r="H28" s="6" t="s">
        <v>976</v>
      </c>
      <c r="I28" s="6"/>
      <c r="J28" s="6" t="s">
        <v>761</v>
      </c>
      <c r="K28" s="6" t="s">
        <v>761</v>
      </c>
      <c r="L28" s="6"/>
      <c r="M28" s="6"/>
      <c r="N28" s="6"/>
      <c r="O28" s="6"/>
      <c r="P28" s="117">
        <v>87.8813155386082</v>
      </c>
      <c r="Q28" s="6" t="s">
        <v>1021</v>
      </c>
      <c r="R28" s="120" t="s">
        <v>25</v>
      </c>
    </row>
    <row r="29" s="107" customFormat="1" ht="15.5" spans="1:18">
      <c r="A29" s="6">
        <v>27</v>
      </c>
      <c r="B29" s="51" t="s">
        <v>1024</v>
      </c>
      <c r="C29" s="113" t="s">
        <v>1025</v>
      </c>
      <c r="D29" s="113" t="s">
        <v>27</v>
      </c>
      <c r="E29" s="113" t="s">
        <v>28</v>
      </c>
      <c r="F29" s="113" t="s">
        <v>919</v>
      </c>
      <c r="G29" s="113" t="s">
        <v>708</v>
      </c>
      <c r="H29" s="6" t="s">
        <v>962</v>
      </c>
      <c r="I29" s="6"/>
      <c r="J29" s="6" t="s">
        <v>761</v>
      </c>
      <c r="K29" s="6" t="s">
        <v>761</v>
      </c>
      <c r="L29" s="6"/>
      <c r="M29" s="6"/>
      <c r="N29" s="6"/>
      <c r="O29" s="6"/>
      <c r="P29" s="117">
        <v>84.8188751191611</v>
      </c>
      <c r="Q29" s="6" t="s">
        <v>1021</v>
      </c>
      <c r="R29" s="120" t="s">
        <v>25</v>
      </c>
    </row>
    <row r="30" s="107" customFormat="1" ht="15.5" spans="1:18">
      <c r="A30" s="6">
        <v>28</v>
      </c>
      <c r="B30" s="51" t="s">
        <v>1026</v>
      </c>
      <c r="C30" s="113" t="s">
        <v>1027</v>
      </c>
      <c r="D30" s="113" t="s">
        <v>18</v>
      </c>
      <c r="E30" s="113" t="s">
        <v>28</v>
      </c>
      <c r="F30" s="113" t="s">
        <v>919</v>
      </c>
      <c r="G30" s="113" t="s">
        <v>67</v>
      </c>
      <c r="H30" s="6" t="s">
        <v>962</v>
      </c>
      <c r="I30" s="6"/>
      <c r="J30" s="6" t="s">
        <v>761</v>
      </c>
      <c r="K30" s="6" t="s">
        <v>761</v>
      </c>
      <c r="L30" s="6"/>
      <c r="M30" s="6"/>
      <c r="N30" s="6"/>
      <c r="O30" s="6"/>
      <c r="P30" s="117">
        <v>83.8655862726406</v>
      </c>
      <c r="Q30" s="6" t="s">
        <v>1028</v>
      </c>
      <c r="R30" s="120" t="s">
        <v>25</v>
      </c>
    </row>
    <row r="31" s="107" customFormat="1" ht="15.5" spans="1:18">
      <c r="A31" s="6">
        <v>29</v>
      </c>
      <c r="B31" s="51" t="s">
        <v>1029</v>
      </c>
      <c r="C31" s="75" t="s">
        <v>1030</v>
      </c>
      <c r="D31" s="75" t="s">
        <v>18</v>
      </c>
      <c r="E31" s="75" t="s">
        <v>28</v>
      </c>
      <c r="F31" s="75" t="s">
        <v>919</v>
      </c>
      <c r="G31" s="113" t="s">
        <v>225</v>
      </c>
      <c r="H31" s="6" t="s">
        <v>980</v>
      </c>
      <c r="I31" s="6"/>
      <c r="J31" s="6" t="s">
        <v>761</v>
      </c>
      <c r="K31" s="6" t="s">
        <v>761</v>
      </c>
      <c r="L31" s="6"/>
      <c r="M31" s="6"/>
      <c r="N31" s="6"/>
      <c r="O31" s="6"/>
      <c r="P31" s="117">
        <v>83.2936129647283</v>
      </c>
      <c r="Q31" s="6" t="s">
        <v>1021</v>
      </c>
      <c r="R31" s="120" t="s">
        <v>25</v>
      </c>
    </row>
    <row r="32" s="107" customFormat="1" ht="15.5" spans="1:18">
      <c r="A32" s="6">
        <v>30</v>
      </c>
      <c r="B32" s="34" t="s">
        <v>1031</v>
      </c>
      <c r="C32" s="113" t="s">
        <v>1032</v>
      </c>
      <c r="D32" s="113" t="s">
        <v>18</v>
      </c>
      <c r="E32" s="113" t="s">
        <v>28</v>
      </c>
      <c r="F32" s="113" t="s">
        <v>919</v>
      </c>
      <c r="G32" s="113" t="s">
        <v>30</v>
      </c>
      <c r="H32" s="6" t="s">
        <v>965</v>
      </c>
      <c r="I32" s="6"/>
      <c r="J32" s="6" t="s">
        <v>761</v>
      </c>
      <c r="K32" s="6" t="s">
        <v>761</v>
      </c>
      <c r="L32" s="6"/>
      <c r="M32" s="6"/>
      <c r="N32" s="6"/>
      <c r="O32" s="6"/>
      <c r="P32" s="117">
        <v>81.9113441372736</v>
      </c>
      <c r="Q32" s="6" t="s">
        <v>1021</v>
      </c>
      <c r="R32" s="120" t="s">
        <v>25</v>
      </c>
    </row>
    <row r="33" s="107" customFormat="1" ht="15.5" spans="1:18">
      <c r="A33" s="6">
        <v>31</v>
      </c>
      <c r="B33" s="34" t="s">
        <v>1033</v>
      </c>
      <c r="C33" s="75" t="s">
        <v>1034</v>
      </c>
      <c r="D33" s="75" t="s">
        <v>18</v>
      </c>
      <c r="E33" s="75" t="s">
        <v>28</v>
      </c>
      <c r="F33" s="75" t="s">
        <v>919</v>
      </c>
      <c r="G33" s="113" t="s">
        <v>247</v>
      </c>
      <c r="H33" s="6" t="s">
        <v>980</v>
      </c>
      <c r="I33" s="6"/>
      <c r="J33" s="6" t="s">
        <v>761</v>
      </c>
      <c r="K33" s="6" t="s">
        <v>761</v>
      </c>
      <c r="L33" s="6"/>
      <c r="M33" s="6"/>
      <c r="N33" s="6"/>
      <c r="O33" s="6"/>
      <c r="P33" s="117">
        <v>73.5819828408008</v>
      </c>
      <c r="Q33" s="6" t="s">
        <v>1021</v>
      </c>
      <c r="R33" s="120" t="s">
        <v>25</v>
      </c>
    </row>
    <row r="34" s="107" customFormat="1" ht="15.5" spans="1:18">
      <c r="A34" s="6">
        <v>32</v>
      </c>
      <c r="B34" s="51">
        <v>20233138177</v>
      </c>
      <c r="C34" s="113" t="s">
        <v>1035</v>
      </c>
      <c r="D34" s="113" t="s">
        <v>27</v>
      </c>
      <c r="E34" s="113" t="s">
        <v>28</v>
      </c>
      <c r="F34" s="113" t="s">
        <v>919</v>
      </c>
      <c r="G34" s="113" t="s">
        <v>263</v>
      </c>
      <c r="H34" s="6" t="s">
        <v>973</v>
      </c>
      <c r="I34" s="6"/>
      <c r="J34" s="6" t="s">
        <v>761</v>
      </c>
      <c r="K34" s="6"/>
      <c r="L34" s="6" t="s">
        <v>761</v>
      </c>
      <c r="M34" s="6" t="s">
        <v>761</v>
      </c>
      <c r="N34" s="6" t="s">
        <v>761</v>
      </c>
      <c r="O34" s="6" t="s">
        <v>761</v>
      </c>
      <c r="P34" s="117">
        <v>96.3894184938036</v>
      </c>
      <c r="Q34" s="6" t="s">
        <v>1036</v>
      </c>
      <c r="R34" s="120" t="s">
        <v>25</v>
      </c>
    </row>
    <row r="35" s="107" customFormat="1" ht="15.5" spans="1:18">
      <c r="A35" s="10">
        <v>33</v>
      </c>
      <c r="B35" s="37" t="s">
        <v>1037</v>
      </c>
      <c r="C35" s="76" t="s">
        <v>1038</v>
      </c>
      <c r="D35" s="76" t="s">
        <v>27</v>
      </c>
      <c r="E35" s="76" t="s">
        <v>28</v>
      </c>
      <c r="F35" s="76" t="s">
        <v>919</v>
      </c>
      <c r="G35" s="114" t="s">
        <v>219</v>
      </c>
      <c r="H35" s="10" t="s">
        <v>980</v>
      </c>
      <c r="I35" s="10"/>
      <c r="J35" s="10" t="s">
        <v>761</v>
      </c>
      <c r="K35" s="10"/>
      <c r="L35" s="10" t="s">
        <v>761</v>
      </c>
      <c r="M35" s="10" t="s">
        <v>761</v>
      </c>
      <c r="N35" s="10" t="s">
        <v>761</v>
      </c>
      <c r="O35" s="10" t="s">
        <v>761</v>
      </c>
      <c r="P35" s="118">
        <v>92.1115347950429</v>
      </c>
      <c r="Q35" s="10" t="s">
        <v>1036</v>
      </c>
      <c r="R35" s="122" t="s">
        <v>56</v>
      </c>
    </row>
    <row r="36" s="107" customFormat="1" ht="15.5" spans="1:18">
      <c r="A36" s="10">
        <v>34</v>
      </c>
      <c r="B36" s="37" t="s">
        <v>1039</v>
      </c>
      <c r="C36" s="76" t="s">
        <v>1040</v>
      </c>
      <c r="D36" s="76" t="s">
        <v>27</v>
      </c>
      <c r="E36" s="76" t="s">
        <v>28</v>
      </c>
      <c r="F36" s="76" t="s">
        <v>919</v>
      </c>
      <c r="G36" s="114" t="s">
        <v>297</v>
      </c>
      <c r="H36" s="10" t="s">
        <v>980</v>
      </c>
      <c r="I36" s="10"/>
      <c r="J36" s="10" t="s">
        <v>761</v>
      </c>
      <c r="K36" s="10"/>
      <c r="L36" s="10" t="s">
        <v>761</v>
      </c>
      <c r="M36" s="10" t="s">
        <v>761</v>
      </c>
      <c r="N36" s="10"/>
      <c r="O36" s="10" t="s">
        <v>761</v>
      </c>
      <c r="P36" s="118">
        <v>91.5395614871306</v>
      </c>
      <c r="Q36" s="10" t="s">
        <v>1041</v>
      </c>
      <c r="R36" s="122" t="s">
        <v>56</v>
      </c>
    </row>
    <row r="37" s="107" customFormat="1" ht="15.5" spans="1:18">
      <c r="A37" s="10">
        <v>35</v>
      </c>
      <c r="B37" s="55">
        <v>20233138121</v>
      </c>
      <c r="C37" s="114" t="s">
        <v>1042</v>
      </c>
      <c r="D37" s="114" t="s">
        <v>27</v>
      </c>
      <c r="E37" s="114" t="s">
        <v>28</v>
      </c>
      <c r="F37" s="114" t="s">
        <v>919</v>
      </c>
      <c r="G37" s="114" t="s">
        <v>335</v>
      </c>
      <c r="H37" s="10" t="s">
        <v>973</v>
      </c>
      <c r="I37" s="10"/>
      <c r="J37" s="10" t="s">
        <v>761</v>
      </c>
      <c r="K37" s="10"/>
      <c r="L37" s="10" t="s">
        <v>761</v>
      </c>
      <c r="M37" s="10" t="s">
        <v>761</v>
      </c>
      <c r="N37" s="10"/>
      <c r="O37" s="10" t="s">
        <v>761</v>
      </c>
      <c r="P37" s="118">
        <v>85.2716873212583</v>
      </c>
      <c r="Q37" s="10" t="s">
        <v>1041</v>
      </c>
      <c r="R37" s="122" t="s">
        <v>56</v>
      </c>
    </row>
    <row r="38" s="107" customFormat="1" ht="15.5" spans="1:18">
      <c r="A38" s="10">
        <v>36</v>
      </c>
      <c r="B38" s="55">
        <v>20233138119</v>
      </c>
      <c r="C38" s="114" t="s">
        <v>1043</v>
      </c>
      <c r="D38" s="114" t="s">
        <v>27</v>
      </c>
      <c r="E38" s="114" t="s">
        <v>28</v>
      </c>
      <c r="F38" s="114" t="s">
        <v>919</v>
      </c>
      <c r="G38" s="114" t="s">
        <v>279</v>
      </c>
      <c r="H38" s="10" t="s">
        <v>973</v>
      </c>
      <c r="I38" s="10"/>
      <c r="J38" s="10" t="s">
        <v>761</v>
      </c>
      <c r="K38" s="10"/>
      <c r="L38" s="10" t="s">
        <v>761</v>
      </c>
      <c r="M38" s="10" t="s">
        <v>761</v>
      </c>
      <c r="N38" s="10"/>
      <c r="O38" s="10" t="s">
        <v>761</v>
      </c>
      <c r="P38" s="118">
        <v>78.0028598665396</v>
      </c>
      <c r="Q38" s="10" t="s">
        <v>1041</v>
      </c>
      <c r="R38" s="122" t="s">
        <v>56</v>
      </c>
    </row>
    <row r="39" s="107" customFormat="1" ht="15.5" spans="1:18">
      <c r="A39" s="10">
        <v>37</v>
      </c>
      <c r="B39" s="55">
        <v>20233138196</v>
      </c>
      <c r="C39" s="114" t="s">
        <v>1044</v>
      </c>
      <c r="D39" s="114" t="s">
        <v>27</v>
      </c>
      <c r="E39" s="114" t="s">
        <v>28</v>
      </c>
      <c r="F39" s="114" t="s">
        <v>919</v>
      </c>
      <c r="G39" s="114" t="s">
        <v>281</v>
      </c>
      <c r="H39" s="10" t="s">
        <v>973</v>
      </c>
      <c r="I39" s="10"/>
      <c r="J39" s="10" t="s">
        <v>761</v>
      </c>
      <c r="K39" s="10"/>
      <c r="L39" s="10" t="s">
        <v>761</v>
      </c>
      <c r="M39" s="10"/>
      <c r="N39" s="10"/>
      <c r="O39" s="10" t="s">
        <v>761</v>
      </c>
      <c r="P39" s="118">
        <v>81.6253574833174</v>
      </c>
      <c r="Q39" s="10" t="s">
        <v>1045</v>
      </c>
      <c r="R39" s="122" t="s">
        <v>56</v>
      </c>
    </row>
    <row r="40" s="107" customFormat="1" ht="15.5" spans="1:18">
      <c r="A40" s="10">
        <v>38</v>
      </c>
      <c r="B40" s="37" t="s">
        <v>1046</v>
      </c>
      <c r="C40" s="76" t="s">
        <v>1047</v>
      </c>
      <c r="D40" s="76" t="s">
        <v>27</v>
      </c>
      <c r="E40" s="76" t="s">
        <v>28</v>
      </c>
      <c r="F40" s="76" t="s">
        <v>919</v>
      </c>
      <c r="G40" s="114" t="s">
        <v>292</v>
      </c>
      <c r="H40" s="10" t="s">
        <v>980</v>
      </c>
      <c r="I40" s="10"/>
      <c r="J40" s="10" t="s">
        <v>761</v>
      </c>
      <c r="K40" s="10"/>
      <c r="L40" s="10" t="s">
        <v>761</v>
      </c>
      <c r="M40" s="10"/>
      <c r="N40" s="10"/>
      <c r="O40" s="10"/>
      <c r="P40" s="118">
        <v>81.8398474737846</v>
      </c>
      <c r="Q40" s="10" t="s">
        <v>1048</v>
      </c>
      <c r="R40" s="122" t="s">
        <v>56</v>
      </c>
    </row>
    <row r="41" s="107" customFormat="1" ht="15.5" spans="1:18">
      <c r="A41" s="10">
        <v>39</v>
      </c>
      <c r="B41" s="55">
        <v>20233138163</v>
      </c>
      <c r="C41" s="114" t="s">
        <v>1049</v>
      </c>
      <c r="D41" s="114" t="s">
        <v>27</v>
      </c>
      <c r="E41" s="114" t="s">
        <v>28</v>
      </c>
      <c r="F41" s="114" t="s">
        <v>919</v>
      </c>
      <c r="G41" s="114" t="s">
        <v>335</v>
      </c>
      <c r="H41" s="10" t="s">
        <v>973</v>
      </c>
      <c r="I41" s="10"/>
      <c r="J41" s="10" t="s">
        <v>761</v>
      </c>
      <c r="K41" s="10"/>
      <c r="L41" s="10" t="s">
        <v>761</v>
      </c>
      <c r="M41" s="10"/>
      <c r="N41" s="10"/>
      <c r="O41" s="10"/>
      <c r="P41" s="118">
        <v>76.7516682554814</v>
      </c>
      <c r="Q41" s="10" t="s">
        <v>820</v>
      </c>
      <c r="R41" s="122" t="s">
        <v>56</v>
      </c>
    </row>
    <row r="42" s="107" customFormat="1" ht="15.5" spans="1:18">
      <c r="A42" s="10">
        <v>40</v>
      </c>
      <c r="B42" s="55" t="s">
        <v>1050</v>
      </c>
      <c r="C42" s="114" t="s">
        <v>1051</v>
      </c>
      <c r="D42" s="114" t="s">
        <v>18</v>
      </c>
      <c r="E42" s="114" t="s">
        <v>28</v>
      </c>
      <c r="F42" s="114" t="s">
        <v>919</v>
      </c>
      <c r="G42" s="114" t="s">
        <v>50</v>
      </c>
      <c r="H42" s="10" t="s">
        <v>965</v>
      </c>
      <c r="I42" s="10"/>
      <c r="J42" s="10" t="s">
        <v>761</v>
      </c>
      <c r="K42" s="10"/>
      <c r="L42" s="10"/>
      <c r="M42" s="10" t="s">
        <v>761</v>
      </c>
      <c r="N42" s="10" t="s">
        <v>761</v>
      </c>
      <c r="O42" s="10" t="s">
        <v>761</v>
      </c>
      <c r="P42" s="118">
        <v>93.5533841754052</v>
      </c>
      <c r="Q42" s="10" t="s">
        <v>1052</v>
      </c>
      <c r="R42" s="122" t="s">
        <v>56</v>
      </c>
    </row>
    <row r="43" s="107" customFormat="1" ht="15.5" spans="1:18">
      <c r="A43" s="10">
        <v>41</v>
      </c>
      <c r="B43" s="55" t="s">
        <v>1053</v>
      </c>
      <c r="C43" s="114" t="s">
        <v>1054</v>
      </c>
      <c r="D43" s="114" t="s">
        <v>27</v>
      </c>
      <c r="E43" s="114" t="s">
        <v>28</v>
      </c>
      <c r="F43" s="114" t="s">
        <v>919</v>
      </c>
      <c r="G43" s="114" t="s">
        <v>67</v>
      </c>
      <c r="H43" s="10" t="s">
        <v>962</v>
      </c>
      <c r="I43" s="10"/>
      <c r="J43" s="10" t="s">
        <v>761</v>
      </c>
      <c r="K43" s="10"/>
      <c r="L43" s="10"/>
      <c r="M43" s="10" t="s">
        <v>761</v>
      </c>
      <c r="N43" s="10" t="s">
        <v>761</v>
      </c>
      <c r="O43" s="10" t="s">
        <v>761</v>
      </c>
      <c r="P43" s="118">
        <v>90.8484270734032</v>
      </c>
      <c r="Q43" s="10" t="s">
        <v>1055</v>
      </c>
      <c r="R43" s="122" t="s">
        <v>56</v>
      </c>
    </row>
    <row r="44" s="107" customFormat="1" ht="15.5" spans="1:18">
      <c r="A44" s="10">
        <v>42</v>
      </c>
      <c r="B44" s="55" t="s">
        <v>1056</v>
      </c>
      <c r="C44" s="76" t="s">
        <v>1057</v>
      </c>
      <c r="D44" s="76" t="s">
        <v>27</v>
      </c>
      <c r="E44" s="76" t="s">
        <v>28</v>
      </c>
      <c r="F44" s="76" t="s">
        <v>919</v>
      </c>
      <c r="G44" s="114" t="s">
        <v>329</v>
      </c>
      <c r="H44" s="10" t="s">
        <v>980</v>
      </c>
      <c r="I44" s="10"/>
      <c r="J44" s="10" t="s">
        <v>761</v>
      </c>
      <c r="K44" s="10"/>
      <c r="L44" s="10"/>
      <c r="M44" s="10" t="s">
        <v>761</v>
      </c>
      <c r="N44" s="10" t="s">
        <v>761</v>
      </c>
      <c r="O44" s="10" t="s">
        <v>761</v>
      </c>
      <c r="P44" s="118">
        <v>90.6696854146806</v>
      </c>
      <c r="Q44" s="123" t="s">
        <v>1058</v>
      </c>
      <c r="R44" s="122" t="s">
        <v>56</v>
      </c>
    </row>
    <row r="45" s="107" customFormat="1" ht="15.5" spans="1:18">
      <c r="A45" s="10">
        <v>43</v>
      </c>
      <c r="B45" s="55" t="s">
        <v>1059</v>
      </c>
      <c r="C45" s="114" t="s">
        <v>1060</v>
      </c>
      <c r="D45" s="114" t="s">
        <v>27</v>
      </c>
      <c r="E45" s="114" t="s">
        <v>28</v>
      </c>
      <c r="F45" s="114" t="s">
        <v>919</v>
      </c>
      <c r="G45" s="114" t="s">
        <v>147</v>
      </c>
      <c r="H45" s="10" t="s">
        <v>976</v>
      </c>
      <c r="I45" s="10"/>
      <c r="J45" s="10" t="s">
        <v>761</v>
      </c>
      <c r="K45" s="10"/>
      <c r="L45" s="10"/>
      <c r="M45" s="10" t="s">
        <v>761</v>
      </c>
      <c r="N45" s="10" t="s">
        <v>761</v>
      </c>
      <c r="O45" s="10" t="s">
        <v>761</v>
      </c>
      <c r="P45" s="118">
        <v>89.9785510009533</v>
      </c>
      <c r="Q45" s="10" t="s">
        <v>1055</v>
      </c>
      <c r="R45" s="122" t="s">
        <v>56</v>
      </c>
    </row>
    <row r="46" s="107" customFormat="1" ht="15.5" spans="1:18">
      <c r="A46" s="10">
        <v>44</v>
      </c>
      <c r="B46" s="55" t="s">
        <v>1061</v>
      </c>
      <c r="C46" s="114" t="s">
        <v>1062</v>
      </c>
      <c r="D46" s="114" t="s">
        <v>27</v>
      </c>
      <c r="E46" s="114" t="s">
        <v>28</v>
      </c>
      <c r="F46" s="114" t="s">
        <v>919</v>
      </c>
      <c r="G46" s="114" t="s">
        <v>237</v>
      </c>
      <c r="H46" s="10" t="s">
        <v>973</v>
      </c>
      <c r="I46" s="10"/>
      <c r="J46" s="10" t="s">
        <v>761</v>
      </c>
      <c r="K46" s="10"/>
      <c r="L46" s="10"/>
      <c r="M46" s="10" t="s">
        <v>761</v>
      </c>
      <c r="N46" s="10" t="s">
        <v>761</v>
      </c>
      <c r="O46" s="10" t="s">
        <v>761</v>
      </c>
      <c r="P46" s="118">
        <v>89.0252621544328</v>
      </c>
      <c r="Q46" s="10" t="s">
        <v>1055</v>
      </c>
      <c r="R46" s="122" t="s">
        <v>56</v>
      </c>
    </row>
    <row r="47" s="107" customFormat="1" ht="15.5" spans="1:18">
      <c r="A47" s="10">
        <v>45</v>
      </c>
      <c r="B47" s="37" t="s">
        <v>1063</v>
      </c>
      <c r="C47" s="76" t="s">
        <v>1064</v>
      </c>
      <c r="D47" s="76" t="s">
        <v>27</v>
      </c>
      <c r="E47" s="76" t="s">
        <v>28</v>
      </c>
      <c r="F47" s="76" t="s">
        <v>919</v>
      </c>
      <c r="G47" s="114" t="s">
        <v>958</v>
      </c>
      <c r="H47" s="10" t="s">
        <v>980</v>
      </c>
      <c r="I47" s="10"/>
      <c r="J47" s="10" t="s">
        <v>761</v>
      </c>
      <c r="K47" s="10"/>
      <c r="L47" s="10"/>
      <c r="M47" s="10" t="s">
        <v>761</v>
      </c>
      <c r="N47" s="10" t="s">
        <v>761</v>
      </c>
      <c r="O47" s="10" t="s">
        <v>761</v>
      </c>
      <c r="P47" s="118">
        <v>84.6877979027645</v>
      </c>
      <c r="Q47" s="10" t="s">
        <v>1052</v>
      </c>
      <c r="R47" s="122" t="s">
        <v>56</v>
      </c>
    </row>
    <row r="48" s="107" customFormat="1" ht="15.5" spans="1:18">
      <c r="A48" s="10">
        <v>46</v>
      </c>
      <c r="B48" s="55" t="s">
        <v>1065</v>
      </c>
      <c r="C48" s="114" t="s">
        <v>1066</v>
      </c>
      <c r="D48" s="114" t="s">
        <v>27</v>
      </c>
      <c r="E48" s="114" t="s">
        <v>28</v>
      </c>
      <c r="F48" s="114" t="s">
        <v>919</v>
      </c>
      <c r="G48" s="114" t="s">
        <v>522</v>
      </c>
      <c r="H48" s="10" t="s">
        <v>962</v>
      </c>
      <c r="I48" s="10"/>
      <c r="J48" s="10" t="s">
        <v>761</v>
      </c>
      <c r="K48" s="10"/>
      <c r="L48" s="10"/>
      <c r="M48" s="10" t="s">
        <v>761</v>
      </c>
      <c r="N48" s="10"/>
      <c r="O48" s="10" t="s">
        <v>761</v>
      </c>
      <c r="P48" s="118">
        <v>91.6348903717826</v>
      </c>
      <c r="Q48" s="10" t="s">
        <v>1067</v>
      </c>
      <c r="R48" s="122" t="s">
        <v>56</v>
      </c>
    </row>
    <row r="49" s="107" customFormat="1" ht="15.5" spans="1:18">
      <c r="A49" s="10">
        <v>47</v>
      </c>
      <c r="B49" s="55" t="s">
        <v>1068</v>
      </c>
      <c r="C49" s="114" t="s">
        <v>1069</v>
      </c>
      <c r="D49" s="114" t="s">
        <v>27</v>
      </c>
      <c r="E49" s="114" t="s">
        <v>28</v>
      </c>
      <c r="F49" s="114" t="s">
        <v>919</v>
      </c>
      <c r="G49" s="114" t="s">
        <v>133</v>
      </c>
      <c r="H49" s="10" t="s">
        <v>976</v>
      </c>
      <c r="I49" s="10"/>
      <c r="J49" s="10" t="s">
        <v>761</v>
      </c>
      <c r="K49" s="10"/>
      <c r="L49" s="10"/>
      <c r="M49" s="10" t="s">
        <v>761</v>
      </c>
      <c r="N49" s="10"/>
      <c r="O49" s="10" t="s">
        <v>761</v>
      </c>
      <c r="P49" s="118">
        <v>90.5981887511916</v>
      </c>
      <c r="Q49" s="10" t="s">
        <v>1070</v>
      </c>
      <c r="R49" s="122" t="s">
        <v>56</v>
      </c>
    </row>
    <row r="50" s="107" customFormat="1" ht="15.5" spans="1:18">
      <c r="A50" s="10">
        <v>48</v>
      </c>
      <c r="B50" s="55" t="s">
        <v>1071</v>
      </c>
      <c r="C50" s="114" t="s">
        <v>1072</v>
      </c>
      <c r="D50" s="114" t="s">
        <v>18</v>
      </c>
      <c r="E50" s="114" t="s">
        <v>28</v>
      </c>
      <c r="F50" s="114" t="s">
        <v>919</v>
      </c>
      <c r="G50" s="114" t="s">
        <v>147</v>
      </c>
      <c r="H50" s="10" t="s">
        <v>976</v>
      </c>
      <c r="I50" s="10"/>
      <c r="J50" s="10" t="s">
        <v>761</v>
      </c>
      <c r="K50" s="10"/>
      <c r="L50" s="10"/>
      <c r="M50" s="10" t="s">
        <v>761</v>
      </c>
      <c r="N50" s="10"/>
      <c r="O50" s="10" t="s">
        <v>761</v>
      </c>
      <c r="P50" s="118">
        <v>89.430409914204</v>
      </c>
      <c r="Q50" s="123" t="s">
        <v>1073</v>
      </c>
      <c r="R50" s="122" t="s">
        <v>56</v>
      </c>
    </row>
    <row r="51" s="107" customFormat="1" ht="15.5" spans="1:18">
      <c r="A51" s="10">
        <v>49</v>
      </c>
      <c r="B51" s="55" t="s">
        <v>1074</v>
      </c>
      <c r="C51" s="114" t="s">
        <v>1075</v>
      </c>
      <c r="D51" s="114" t="s">
        <v>27</v>
      </c>
      <c r="E51" s="114" t="s">
        <v>28</v>
      </c>
      <c r="F51" s="114" t="s">
        <v>919</v>
      </c>
      <c r="G51" s="114" t="s">
        <v>279</v>
      </c>
      <c r="H51" s="10" t="s">
        <v>973</v>
      </c>
      <c r="I51" s="10"/>
      <c r="J51" s="10" t="s">
        <v>761</v>
      </c>
      <c r="K51" s="10"/>
      <c r="L51" s="10"/>
      <c r="M51" s="10" t="s">
        <v>761</v>
      </c>
      <c r="N51" s="10"/>
      <c r="O51" s="10" t="s">
        <v>761</v>
      </c>
      <c r="P51" s="118">
        <v>88.8941849380362</v>
      </c>
      <c r="Q51" s="10" t="s">
        <v>1067</v>
      </c>
      <c r="R51" s="122" t="s">
        <v>56</v>
      </c>
    </row>
    <row r="52" s="107" customFormat="1" ht="15.5" spans="1:18">
      <c r="A52" s="10">
        <v>50</v>
      </c>
      <c r="B52" s="37" t="s">
        <v>1076</v>
      </c>
      <c r="C52" s="76" t="s">
        <v>1077</v>
      </c>
      <c r="D52" s="76" t="s">
        <v>27</v>
      </c>
      <c r="E52" s="76" t="s">
        <v>28</v>
      </c>
      <c r="F52" s="76" t="s">
        <v>919</v>
      </c>
      <c r="G52" s="114" t="s">
        <v>219</v>
      </c>
      <c r="H52" s="10" t="s">
        <v>980</v>
      </c>
      <c r="I52" s="10"/>
      <c r="J52" s="10" t="s">
        <v>761</v>
      </c>
      <c r="K52" s="10"/>
      <c r="L52" s="10"/>
      <c r="M52" s="10" t="s">
        <v>761</v>
      </c>
      <c r="N52" s="10"/>
      <c r="O52" s="10" t="s">
        <v>761</v>
      </c>
      <c r="P52" s="118">
        <v>87.428503336511</v>
      </c>
      <c r="Q52" s="10" t="s">
        <v>1078</v>
      </c>
      <c r="R52" s="122" t="s">
        <v>56</v>
      </c>
    </row>
    <row r="53" s="107" customFormat="1" ht="15.5" spans="1:18">
      <c r="A53" s="10">
        <v>51</v>
      </c>
      <c r="B53" s="37" t="s">
        <v>1079</v>
      </c>
      <c r="C53" s="76" t="s">
        <v>1080</v>
      </c>
      <c r="D53" s="76" t="s">
        <v>27</v>
      </c>
      <c r="E53" s="76" t="s">
        <v>28</v>
      </c>
      <c r="F53" s="76" t="s">
        <v>919</v>
      </c>
      <c r="G53" s="114" t="s">
        <v>958</v>
      </c>
      <c r="H53" s="10" t="s">
        <v>980</v>
      </c>
      <c r="I53" s="10"/>
      <c r="J53" s="10" t="s">
        <v>761</v>
      </c>
      <c r="K53" s="10"/>
      <c r="L53" s="10"/>
      <c r="M53" s="10" t="s">
        <v>761</v>
      </c>
      <c r="N53" s="10"/>
      <c r="O53" s="10" t="s">
        <v>761</v>
      </c>
      <c r="P53" s="118">
        <v>87.3927550047664</v>
      </c>
      <c r="Q53" s="10" t="s">
        <v>1067</v>
      </c>
      <c r="R53" s="122" t="s">
        <v>56</v>
      </c>
    </row>
    <row r="54" s="107" customFormat="1" ht="15.5" spans="1:18">
      <c r="A54" s="10">
        <v>52</v>
      </c>
      <c r="B54" s="55" t="s">
        <v>1081</v>
      </c>
      <c r="C54" s="114" t="s">
        <v>1082</v>
      </c>
      <c r="D54" s="114" t="s">
        <v>27</v>
      </c>
      <c r="E54" s="114" t="s">
        <v>28</v>
      </c>
      <c r="F54" s="114" t="s">
        <v>919</v>
      </c>
      <c r="G54" s="114" t="s">
        <v>1083</v>
      </c>
      <c r="H54" s="10" t="s">
        <v>965</v>
      </c>
      <c r="I54" s="10"/>
      <c r="J54" s="10" t="s">
        <v>761</v>
      </c>
      <c r="K54" s="10"/>
      <c r="L54" s="10"/>
      <c r="M54" s="10" t="s">
        <v>761</v>
      </c>
      <c r="N54" s="10"/>
      <c r="O54" s="10" t="s">
        <v>761</v>
      </c>
      <c r="P54" s="118">
        <v>86.5228789323165</v>
      </c>
      <c r="Q54" s="10" t="s">
        <v>1067</v>
      </c>
      <c r="R54" s="122" t="s">
        <v>56</v>
      </c>
    </row>
    <row r="55" s="107" customFormat="1" ht="15.5" spans="1:18">
      <c r="A55" s="10">
        <v>53</v>
      </c>
      <c r="B55" s="55" t="s">
        <v>1084</v>
      </c>
      <c r="C55" s="114" t="s">
        <v>1085</v>
      </c>
      <c r="D55" s="114" t="s">
        <v>27</v>
      </c>
      <c r="E55" s="114" t="s">
        <v>28</v>
      </c>
      <c r="F55" s="114" t="s">
        <v>919</v>
      </c>
      <c r="G55" s="114" t="s">
        <v>332</v>
      </c>
      <c r="H55" s="10" t="s">
        <v>973</v>
      </c>
      <c r="I55" s="10"/>
      <c r="J55" s="10" t="s">
        <v>761</v>
      </c>
      <c r="K55" s="10"/>
      <c r="L55" s="10"/>
      <c r="M55" s="10" t="s">
        <v>761</v>
      </c>
      <c r="N55" s="10"/>
      <c r="O55" s="10" t="s">
        <v>761</v>
      </c>
      <c r="P55" s="118">
        <v>78.3484270734032</v>
      </c>
      <c r="Q55" s="10" t="s">
        <v>1067</v>
      </c>
      <c r="R55" s="122" t="s">
        <v>56</v>
      </c>
    </row>
    <row r="56" s="107" customFormat="1" ht="15.5" spans="1:18">
      <c r="A56" s="10">
        <v>54</v>
      </c>
      <c r="B56" s="55" t="s">
        <v>1086</v>
      </c>
      <c r="C56" s="114" t="s">
        <v>1087</v>
      </c>
      <c r="D56" s="114" t="s">
        <v>18</v>
      </c>
      <c r="E56" s="114" t="s">
        <v>28</v>
      </c>
      <c r="F56" s="114" t="s">
        <v>919</v>
      </c>
      <c r="G56" s="114" t="s">
        <v>154</v>
      </c>
      <c r="H56" s="10" t="s">
        <v>976</v>
      </c>
      <c r="I56" s="10"/>
      <c r="J56" s="10" t="s">
        <v>761</v>
      </c>
      <c r="K56" s="10"/>
      <c r="L56" s="10"/>
      <c r="M56" s="10" t="s">
        <v>761</v>
      </c>
      <c r="N56" s="10"/>
      <c r="O56" s="10"/>
      <c r="P56" s="118">
        <v>93.19590085796</v>
      </c>
      <c r="Q56" s="10" t="s">
        <v>1088</v>
      </c>
      <c r="R56" s="122" t="s">
        <v>56</v>
      </c>
    </row>
    <row r="57" s="107" customFormat="1" ht="15.5" spans="1:18">
      <c r="A57" s="10">
        <v>55</v>
      </c>
      <c r="B57" s="55">
        <v>20233138189</v>
      </c>
      <c r="C57" s="114" t="s">
        <v>1089</v>
      </c>
      <c r="D57" s="114" t="s">
        <v>18</v>
      </c>
      <c r="E57" s="114" t="s">
        <v>28</v>
      </c>
      <c r="F57" s="114" t="s">
        <v>919</v>
      </c>
      <c r="G57" s="114" t="s">
        <v>145</v>
      </c>
      <c r="H57" s="10" t="s">
        <v>976</v>
      </c>
      <c r="I57" s="10"/>
      <c r="J57" s="10" t="s">
        <v>761</v>
      </c>
      <c r="K57" s="10"/>
      <c r="L57" s="10"/>
      <c r="M57" s="10" t="s">
        <v>761</v>
      </c>
      <c r="N57" s="10"/>
      <c r="O57" s="10"/>
      <c r="P57" s="118">
        <v>92.9099142040038</v>
      </c>
      <c r="Q57" s="10" t="s">
        <v>1088</v>
      </c>
      <c r="R57" s="122" t="s">
        <v>56</v>
      </c>
    </row>
    <row r="58" s="107" customFormat="1" ht="15.5" spans="1:18">
      <c r="A58" s="10">
        <v>56</v>
      </c>
      <c r="B58" s="55" t="s">
        <v>1090</v>
      </c>
      <c r="C58" s="114" t="s">
        <v>1091</v>
      </c>
      <c r="D58" s="114" t="s">
        <v>27</v>
      </c>
      <c r="E58" s="114" t="s">
        <v>28</v>
      </c>
      <c r="F58" s="114" t="s">
        <v>919</v>
      </c>
      <c r="G58" s="114" t="s">
        <v>143</v>
      </c>
      <c r="H58" s="10" t="s">
        <v>976</v>
      </c>
      <c r="I58" s="10"/>
      <c r="J58" s="10" t="s">
        <v>761</v>
      </c>
      <c r="K58" s="10"/>
      <c r="L58" s="10"/>
      <c r="M58" s="10" t="s">
        <v>761</v>
      </c>
      <c r="N58" s="10"/>
      <c r="O58" s="10"/>
      <c r="P58" s="118">
        <v>92.7430886558627</v>
      </c>
      <c r="Q58" s="10" t="s">
        <v>1088</v>
      </c>
      <c r="R58" s="122" t="s">
        <v>56</v>
      </c>
    </row>
    <row r="59" s="107" customFormat="1" ht="15.5" spans="1:18">
      <c r="A59" s="10">
        <v>57</v>
      </c>
      <c r="B59" s="37" t="s">
        <v>1092</v>
      </c>
      <c r="C59" s="76" t="s">
        <v>1093</v>
      </c>
      <c r="D59" s="76" t="s">
        <v>18</v>
      </c>
      <c r="E59" s="76" t="s">
        <v>28</v>
      </c>
      <c r="F59" s="76" t="s">
        <v>919</v>
      </c>
      <c r="G59" s="114" t="s">
        <v>287</v>
      </c>
      <c r="H59" s="10" t="s">
        <v>980</v>
      </c>
      <c r="I59" s="10"/>
      <c r="J59" s="10" t="s">
        <v>761</v>
      </c>
      <c r="K59" s="10"/>
      <c r="L59" s="10"/>
      <c r="M59" s="10" t="s">
        <v>761</v>
      </c>
      <c r="N59" s="10"/>
      <c r="O59" s="10"/>
      <c r="P59" s="118">
        <v>91.0390848427073</v>
      </c>
      <c r="Q59" s="10" t="s">
        <v>1088</v>
      </c>
      <c r="R59" s="122" t="s">
        <v>56</v>
      </c>
    </row>
    <row r="60" s="107" customFormat="1" ht="15.5" spans="1:18">
      <c r="A60" s="10">
        <v>58</v>
      </c>
      <c r="B60" s="55" t="s">
        <v>1094</v>
      </c>
      <c r="C60" s="114" t="s">
        <v>1095</v>
      </c>
      <c r="D60" s="114" t="s">
        <v>27</v>
      </c>
      <c r="E60" s="114" t="s">
        <v>28</v>
      </c>
      <c r="F60" s="114" t="s">
        <v>919</v>
      </c>
      <c r="G60" s="114" t="s">
        <v>281</v>
      </c>
      <c r="H60" s="10" t="s">
        <v>973</v>
      </c>
      <c r="I60" s="10"/>
      <c r="J60" s="10" t="s">
        <v>761</v>
      </c>
      <c r="K60" s="10"/>
      <c r="L60" s="10"/>
      <c r="M60" s="10" t="s">
        <v>761</v>
      </c>
      <c r="N60" s="10"/>
      <c r="O60" s="10"/>
      <c r="P60" s="118">
        <v>90.2645376549094</v>
      </c>
      <c r="Q60" s="10" t="s">
        <v>1088</v>
      </c>
      <c r="R60" s="122" t="s">
        <v>56</v>
      </c>
    </row>
    <row r="61" s="107" customFormat="1" ht="15.5" spans="1:18">
      <c r="A61" s="10">
        <v>59</v>
      </c>
      <c r="B61" s="37" t="s">
        <v>1096</v>
      </c>
      <c r="C61" s="76" t="s">
        <v>1097</v>
      </c>
      <c r="D61" s="76" t="s">
        <v>18</v>
      </c>
      <c r="E61" s="76" t="s">
        <v>28</v>
      </c>
      <c r="F61" s="76" t="s">
        <v>919</v>
      </c>
      <c r="G61" s="114" t="s">
        <v>299</v>
      </c>
      <c r="H61" s="10" t="s">
        <v>980</v>
      </c>
      <c r="I61" s="10"/>
      <c r="J61" s="10" t="s">
        <v>761</v>
      </c>
      <c r="K61" s="10"/>
      <c r="L61" s="10"/>
      <c r="M61" s="10" t="s">
        <v>761</v>
      </c>
      <c r="N61" s="10"/>
      <c r="O61" s="10"/>
      <c r="P61" s="118">
        <v>89.335081029552</v>
      </c>
      <c r="Q61" s="10" t="s">
        <v>1088</v>
      </c>
      <c r="R61" s="122" t="s">
        <v>56</v>
      </c>
    </row>
    <row r="62" s="107" customFormat="1" ht="15.5" spans="1:18">
      <c r="A62" s="10">
        <v>60</v>
      </c>
      <c r="B62" s="55" t="s">
        <v>1098</v>
      </c>
      <c r="C62" s="114" t="s">
        <v>1099</v>
      </c>
      <c r="D62" s="114" t="s">
        <v>18</v>
      </c>
      <c r="E62" s="114" t="s">
        <v>28</v>
      </c>
      <c r="F62" s="114" t="s">
        <v>919</v>
      </c>
      <c r="G62" s="114" t="s">
        <v>67</v>
      </c>
      <c r="H62" s="10" t="s">
        <v>962</v>
      </c>
      <c r="I62" s="10"/>
      <c r="J62" s="10" t="s">
        <v>761</v>
      </c>
      <c r="K62" s="10"/>
      <c r="L62" s="10"/>
      <c r="M62" s="10" t="s">
        <v>761</v>
      </c>
      <c r="N62" s="10"/>
      <c r="O62" s="10"/>
      <c r="P62" s="118">
        <v>89.0729265967588</v>
      </c>
      <c r="Q62" s="10" t="s">
        <v>1088</v>
      </c>
      <c r="R62" s="122" t="s">
        <v>56</v>
      </c>
    </row>
    <row r="63" s="107" customFormat="1" ht="15.5" spans="1:18">
      <c r="A63" s="10">
        <v>61</v>
      </c>
      <c r="B63" s="37" t="s">
        <v>1100</v>
      </c>
      <c r="C63" s="76" t="s">
        <v>1101</v>
      </c>
      <c r="D63" s="76" t="s">
        <v>27</v>
      </c>
      <c r="E63" s="76" t="s">
        <v>28</v>
      </c>
      <c r="F63" s="76" t="s">
        <v>919</v>
      </c>
      <c r="G63" s="114" t="s">
        <v>299</v>
      </c>
      <c r="H63" s="10" t="s">
        <v>980</v>
      </c>
      <c r="I63" s="10"/>
      <c r="J63" s="10" t="s">
        <v>761</v>
      </c>
      <c r="K63" s="10"/>
      <c r="L63" s="10"/>
      <c r="M63" s="10" t="s">
        <v>761</v>
      </c>
      <c r="N63" s="10"/>
      <c r="O63" s="10"/>
      <c r="P63" s="118">
        <v>89.0490943755958</v>
      </c>
      <c r="Q63" s="10" t="s">
        <v>1088</v>
      </c>
      <c r="R63" s="122" t="s">
        <v>56</v>
      </c>
    </row>
    <row r="64" s="107" customFormat="1" ht="15.5" spans="1:18">
      <c r="A64" s="10">
        <v>62</v>
      </c>
      <c r="B64" s="55" t="s">
        <v>1102</v>
      </c>
      <c r="C64" s="114" t="s">
        <v>1103</v>
      </c>
      <c r="D64" s="114" t="s">
        <v>18</v>
      </c>
      <c r="E64" s="114" t="s">
        <v>28</v>
      </c>
      <c r="F64" s="114" t="s">
        <v>919</v>
      </c>
      <c r="G64" s="114" t="s">
        <v>30</v>
      </c>
      <c r="H64" s="10" t="s">
        <v>965</v>
      </c>
      <c r="I64" s="10"/>
      <c r="J64" s="10" t="s">
        <v>761</v>
      </c>
      <c r="K64" s="10"/>
      <c r="L64" s="10"/>
      <c r="M64" s="10" t="s">
        <v>761</v>
      </c>
      <c r="N64" s="10"/>
      <c r="O64" s="10"/>
      <c r="P64" s="118">
        <v>88.8703527168732</v>
      </c>
      <c r="Q64" s="10" t="s">
        <v>1088</v>
      </c>
      <c r="R64" s="122" t="s">
        <v>56</v>
      </c>
    </row>
    <row r="65" s="107" customFormat="1" ht="15.5" spans="1:18">
      <c r="A65" s="10">
        <v>63</v>
      </c>
      <c r="B65" s="55" t="s">
        <v>1104</v>
      </c>
      <c r="C65" s="114" t="s">
        <v>1105</v>
      </c>
      <c r="D65" s="114" t="s">
        <v>27</v>
      </c>
      <c r="E65" s="114" t="s">
        <v>28</v>
      </c>
      <c r="F65" s="114" t="s">
        <v>919</v>
      </c>
      <c r="G65" s="114" t="s">
        <v>1105</v>
      </c>
      <c r="H65" s="10" t="s">
        <v>973</v>
      </c>
      <c r="I65" s="10"/>
      <c r="J65" s="10" t="s">
        <v>761</v>
      </c>
      <c r="K65" s="10"/>
      <c r="L65" s="10"/>
      <c r="M65" s="10" t="s">
        <v>761</v>
      </c>
      <c r="N65" s="10"/>
      <c r="O65" s="10"/>
      <c r="P65" s="118">
        <v>88.6558627264061</v>
      </c>
      <c r="Q65" s="10" t="s">
        <v>1088</v>
      </c>
      <c r="R65" s="122" t="s">
        <v>56</v>
      </c>
    </row>
    <row r="66" s="107" customFormat="1" ht="15.5" spans="1:18">
      <c r="A66" s="10">
        <v>64</v>
      </c>
      <c r="B66" s="55" t="s">
        <v>1106</v>
      </c>
      <c r="C66" s="76" t="s">
        <v>1107</v>
      </c>
      <c r="D66" s="76" t="s">
        <v>27</v>
      </c>
      <c r="E66" s="76" t="s">
        <v>28</v>
      </c>
      <c r="F66" s="76" t="s">
        <v>919</v>
      </c>
      <c r="G66" s="114" t="s">
        <v>215</v>
      </c>
      <c r="H66" s="10" t="s">
        <v>980</v>
      </c>
      <c r="I66" s="10"/>
      <c r="J66" s="10" t="s">
        <v>761</v>
      </c>
      <c r="K66" s="10"/>
      <c r="L66" s="10"/>
      <c r="M66" s="10" t="s">
        <v>761</v>
      </c>
      <c r="N66" s="10"/>
      <c r="O66" s="10"/>
      <c r="P66" s="118">
        <v>87.2140133460439</v>
      </c>
      <c r="Q66" s="10" t="s">
        <v>1088</v>
      </c>
      <c r="R66" s="122" t="s">
        <v>56</v>
      </c>
    </row>
    <row r="67" s="107" customFormat="1" ht="15.5" spans="1:18">
      <c r="A67" s="10">
        <v>65</v>
      </c>
      <c r="B67" s="55" t="s">
        <v>1108</v>
      </c>
      <c r="C67" s="114" t="s">
        <v>1109</v>
      </c>
      <c r="D67" s="114" t="s">
        <v>27</v>
      </c>
      <c r="E67" s="114" t="s">
        <v>28</v>
      </c>
      <c r="F67" s="114" t="s">
        <v>919</v>
      </c>
      <c r="G67" s="114" t="s">
        <v>234</v>
      </c>
      <c r="H67" s="10" t="s">
        <v>973</v>
      </c>
      <c r="I67" s="10"/>
      <c r="J67" s="10" t="s">
        <v>761</v>
      </c>
      <c r="K67" s="10"/>
      <c r="L67" s="10"/>
      <c r="M67" s="10" t="s">
        <v>761</v>
      </c>
      <c r="N67" s="10"/>
      <c r="O67" s="10"/>
      <c r="P67" s="118">
        <v>87.1186844613918</v>
      </c>
      <c r="Q67" s="10" t="s">
        <v>1088</v>
      </c>
      <c r="R67" s="122" t="s">
        <v>56</v>
      </c>
    </row>
    <row r="68" s="107" customFormat="1" ht="15.5" spans="1:18">
      <c r="A68" s="10">
        <v>66</v>
      </c>
      <c r="B68" s="55" t="s">
        <v>1110</v>
      </c>
      <c r="C68" s="114" t="s">
        <v>1111</v>
      </c>
      <c r="D68" s="114" t="s">
        <v>18</v>
      </c>
      <c r="E68" s="114" t="s">
        <v>28</v>
      </c>
      <c r="F68" s="114" t="s">
        <v>919</v>
      </c>
      <c r="G68" s="114" t="s">
        <v>188</v>
      </c>
      <c r="H68" s="10" t="s">
        <v>976</v>
      </c>
      <c r="I68" s="10"/>
      <c r="J68" s="10" t="s">
        <v>761</v>
      </c>
      <c r="K68" s="10"/>
      <c r="L68" s="10"/>
      <c r="M68" s="10" t="s">
        <v>761</v>
      </c>
      <c r="N68" s="10"/>
      <c r="O68" s="10"/>
      <c r="P68" s="118">
        <v>87.0829361296473</v>
      </c>
      <c r="Q68" s="10" t="s">
        <v>1088</v>
      </c>
      <c r="R68" s="122" t="s">
        <v>56</v>
      </c>
    </row>
    <row r="69" s="107" customFormat="1" ht="15.5" spans="1:18">
      <c r="A69" s="10">
        <v>67</v>
      </c>
      <c r="B69" s="55" t="s">
        <v>1112</v>
      </c>
      <c r="C69" s="114" t="s">
        <v>1113</v>
      </c>
      <c r="D69" s="114" t="s">
        <v>18</v>
      </c>
      <c r="E69" s="114" t="s">
        <v>28</v>
      </c>
      <c r="F69" s="114" t="s">
        <v>919</v>
      </c>
      <c r="G69" s="114" t="s">
        <v>39</v>
      </c>
      <c r="H69" s="10" t="s">
        <v>965</v>
      </c>
      <c r="I69" s="10"/>
      <c r="J69" s="10" t="s">
        <v>761</v>
      </c>
      <c r="K69" s="10"/>
      <c r="L69" s="10"/>
      <c r="M69" s="10" t="s">
        <v>761</v>
      </c>
      <c r="N69" s="10"/>
      <c r="O69" s="10"/>
      <c r="P69" s="118">
        <v>86.3322211630124</v>
      </c>
      <c r="Q69" s="10" t="s">
        <v>1088</v>
      </c>
      <c r="R69" s="122" t="s">
        <v>56</v>
      </c>
    </row>
    <row r="70" s="107" customFormat="1" ht="15.5" spans="1:18">
      <c r="A70" s="10">
        <v>68</v>
      </c>
      <c r="B70" s="55" t="s">
        <v>1114</v>
      </c>
      <c r="C70" s="114" t="s">
        <v>1115</v>
      </c>
      <c r="D70" s="114" t="s">
        <v>27</v>
      </c>
      <c r="E70" s="114" t="s">
        <v>28</v>
      </c>
      <c r="F70" s="114" t="s">
        <v>919</v>
      </c>
      <c r="G70" s="114" t="s">
        <v>87</v>
      </c>
      <c r="H70" s="10" t="s">
        <v>965</v>
      </c>
      <c r="I70" s="10"/>
      <c r="J70" s="10" t="s">
        <v>761</v>
      </c>
      <c r="K70" s="10"/>
      <c r="L70" s="10"/>
      <c r="M70" s="10" t="s">
        <v>761</v>
      </c>
      <c r="N70" s="10"/>
      <c r="O70" s="10"/>
      <c r="P70" s="118">
        <v>86.1653956148713</v>
      </c>
      <c r="Q70" s="10" t="s">
        <v>1088</v>
      </c>
      <c r="R70" s="122" t="s">
        <v>56</v>
      </c>
    </row>
    <row r="71" s="107" customFormat="1" ht="15.5" spans="1:18">
      <c r="A71" s="10">
        <v>69</v>
      </c>
      <c r="B71" s="55" t="s">
        <v>1116</v>
      </c>
      <c r="C71" s="114" t="s">
        <v>1117</v>
      </c>
      <c r="D71" s="114" t="s">
        <v>27</v>
      </c>
      <c r="E71" s="114" t="s">
        <v>28</v>
      </c>
      <c r="F71" s="114" t="s">
        <v>919</v>
      </c>
      <c r="G71" s="114" t="s">
        <v>332</v>
      </c>
      <c r="H71" s="10" t="s">
        <v>973</v>
      </c>
      <c r="I71" s="10"/>
      <c r="J71" s="10" t="s">
        <v>761</v>
      </c>
      <c r="K71" s="10"/>
      <c r="L71" s="10"/>
      <c r="M71" s="10" t="s">
        <v>761</v>
      </c>
      <c r="N71" s="10"/>
      <c r="O71" s="10"/>
      <c r="P71" s="118">
        <v>85.2121067683508</v>
      </c>
      <c r="Q71" s="10" t="s">
        <v>1088</v>
      </c>
      <c r="R71" s="122" t="s">
        <v>56</v>
      </c>
    </row>
    <row r="72" s="107" customFormat="1" ht="15.5" spans="1:18">
      <c r="A72" s="10">
        <v>70</v>
      </c>
      <c r="B72" s="55" t="s">
        <v>1118</v>
      </c>
      <c r="C72" s="114" t="s">
        <v>1119</v>
      </c>
      <c r="D72" s="114" t="s">
        <v>18</v>
      </c>
      <c r="E72" s="114" t="s">
        <v>28</v>
      </c>
      <c r="F72" s="114" t="s">
        <v>919</v>
      </c>
      <c r="G72" s="114" t="s">
        <v>341</v>
      </c>
      <c r="H72" s="10" t="s">
        <v>973</v>
      </c>
      <c r="I72" s="10"/>
      <c r="J72" s="10" t="s">
        <v>761</v>
      </c>
      <c r="K72" s="10"/>
      <c r="L72" s="10"/>
      <c r="M72" s="10" t="s">
        <v>761</v>
      </c>
      <c r="N72" s="10"/>
      <c r="O72" s="10"/>
      <c r="P72" s="118">
        <v>84.699714013346</v>
      </c>
      <c r="Q72" s="10" t="s">
        <v>1088</v>
      </c>
      <c r="R72" s="122" t="s">
        <v>56</v>
      </c>
    </row>
    <row r="73" s="107" customFormat="1" ht="15.5" spans="1:18">
      <c r="A73" s="10">
        <v>71</v>
      </c>
      <c r="B73" s="37" t="s">
        <v>1120</v>
      </c>
      <c r="C73" s="76" t="s">
        <v>1121</v>
      </c>
      <c r="D73" s="76" t="s">
        <v>27</v>
      </c>
      <c r="E73" s="76" t="s">
        <v>28</v>
      </c>
      <c r="F73" s="76" t="s">
        <v>919</v>
      </c>
      <c r="G73" s="114" t="s">
        <v>299</v>
      </c>
      <c r="H73" s="10" t="s">
        <v>980</v>
      </c>
      <c r="I73" s="10"/>
      <c r="J73" s="10" t="s">
        <v>761</v>
      </c>
      <c r="K73" s="10"/>
      <c r="L73" s="10"/>
      <c r="M73" s="10" t="s">
        <v>761</v>
      </c>
      <c r="N73" s="10"/>
      <c r="O73" s="10"/>
      <c r="P73" s="118">
        <v>79.9094375595806</v>
      </c>
      <c r="Q73" s="10" t="s">
        <v>1088</v>
      </c>
      <c r="R73" s="122" t="s">
        <v>56</v>
      </c>
    </row>
    <row r="74" s="107" customFormat="1" ht="15.5" spans="1:18">
      <c r="A74" s="10">
        <v>72</v>
      </c>
      <c r="B74" s="55" t="s">
        <v>1122</v>
      </c>
      <c r="C74" s="114" t="s">
        <v>1123</v>
      </c>
      <c r="D74" s="114" t="s">
        <v>27</v>
      </c>
      <c r="E74" s="114" t="s">
        <v>28</v>
      </c>
      <c r="F74" s="114" t="s">
        <v>919</v>
      </c>
      <c r="G74" s="114" t="s">
        <v>36</v>
      </c>
      <c r="H74" s="10" t="s">
        <v>965</v>
      </c>
      <c r="I74" s="10"/>
      <c r="J74" s="10" t="s">
        <v>761</v>
      </c>
      <c r="K74" s="10"/>
      <c r="L74" s="10"/>
      <c r="M74" s="10"/>
      <c r="N74" s="10" t="s">
        <v>761</v>
      </c>
      <c r="O74" s="10" t="s">
        <v>761</v>
      </c>
      <c r="P74" s="118">
        <v>87.7979027645377</v>
      </c>
      <c r="Q74" s="10" t="s">
        <v>1124</v>
      </c>
      <c r="R74" s="122" t="s">
        <v>56</v>
      </c>
    </row>
    <row r="75" s="107" customFormat="1" ht="15.5" spans="1:18">
      <c r="A75" s="10">
        <v>73</v>
      </c>
      <c r="B75" s="37" t="s">
        <v>1125</v>
      </c>
      <c r="C75" s="76" t="s">
        <v>1126</v>
      </c>
      <c r="D75" s="76" t="s">
        <v>27</v>
      </c>
      <c r="E75" s="76" t="s">
        <v>28</v>
      </c>
      <c r="F75" s="76" t="s">
        <v>919</v>
      </c>
      <c r="G75" s="114" t="s">
        <v>269</v>
      </c>
      <c r="H75" s="10" t="s">
        <v>980</v>
      </c>
      <c r="I75" s="10"/>
      <c r="J75" s="10" t="s">
        <v>761</v>
      </c>
      <c r="K75" s="10"/>
      <c r="L75" s="10"/>
      <c r="M75" s="10"/>
      <c r="N75" s="10" t="s">
        <v>761</v>
      </c>
      <c r="O75" s="10" t="s">
        <v>761</v>
      </c>
      <c r="P75" s="118">
        <v>83.663012392755</v>
      </c>
      <c r="Q75" s="10" t="s">
        <v>1124</v>
      </c>
      <c r="R75" s="122" t="s">
        <v>56</v>
      </c>
    </row>
    <row r="76" s="107" customFormat="1" ht="15.5" spans="1:18">
      <c r="A76" s="10">
        <v>74</v>
      </c>
      <c r="B76" s="55" t="s">
        <v>1127</v>
      </c>
      <c r="C76" s="114" t="s">
        <v>1128</v>
      </c>
      <c r="D76" s="114" t="s">
        <v>27</v>
      </c>
      <c r="E76" s="114" t="s">
        <v>28</v>
      </c>
      <c r="F76" s="114" t="s">
        <v>919</v>
      </c>
      <c r="G76" s="114" t="s">
        <v>479</v>
      </c>
      <c r="H76" s="10" t="s">
        <v>962</v>
      </c>
      <c r="I76" s="10"/>
      <c r="J76" s="10" t="s">
        <v>761</v>
      </c>
      <c r="K76" s="10"/>
      <c r="L76" s="10"/>
      <c r="M76" s="10"/>
      <c r="N76" s="10" t="s">
        <v>761</v>
      </c>
      <c r="O76" s="10" t="s">
        <v>761</v>
      </c>
      <c r="P76" s="118">
        <v>82.0900857959962</v>
      </c>
      <c r="Q76" s="10" t="s">
        <v>1124</v>
      </c>
      <c r="R76" s="122" t="s">
        <v>56</v>
      </c>
    </row>
    <row r="77" s="107" customFormat="1" ht="15.5" spans="1:18">
      <c r="A77" s="10">
        <v>75</v>
      </c>
      <c r="B77" s="55" t="s">
        <v>1129</v>
      </c>
      <c r="C77" s="114" t="s">
        <v>1130</v>
      </c>
      <c r="D77" s="114" t="s">
        <v>27</v>
      </c>
      <c r="E77" s="114" t="s">
        <v>28</v>
      </c>
      <c r="F77" s="114" t="s">
        <v>919</v>
      </c>
      <c r="G77" s="114" t="s">
        <v>137</v>
      </c>
      <c r="H77" s="10" t="s">
        <v>976</v>
      </c>
      <c r="I77" s="10"/>
      <c r="J77" s="10" t="s">
        <v>761</v>
      </c>
      <c r="K77" s="10"/>
      <c r="L77" s="10"/>
      <c r="M77" s="10"/>
      <c r="N77" s="10" t="s">
        <v>761</v>
      </c>
      <c r="O77" s="10" t="s">
        <v>761</v>
      </c>
      <c r="P77" s="118">
        <v>78.6105815061964</v>
      </c>
      <c r="Q77" s="10" t="s">
        <v>1131</v>
      </c>
      <c r="R77" s="122" t="s">
        <v>56</v>
      </c>
    </row>
    <row r="78" s="107" customFormat="1" ht="15.5" spans="1:18">
      <c r="A78" s="10">
        <v>76</v>
      </c>
      <c r="B78" s="55" t="s">
        <v>1132</v>
      </c>
      <c r="C78" s="114" t="s">
        <v>1133</v>
      </c>
      <c r="D78" s="114" t="s">
        <v>27</v>
      </c>
      <c r="E78" s="114" t="s">
        <v>28</v>
      </c>
      <c r="F78" s="114" t="s">
        <v>919</v>
      </c>
      <c r="G78" s="114" t="s">
        <v>279</v>
      </c>
      <c r="H78" s="10" t="s">
        <v>973</v>
      </c>
      <c r="I78" s="10"/>
      <c r="J78" s="10" t="s">
        <v>761</v>
      </c>
      <c r="K78" s="10"/>
      <c r="L78" s="10"/>
      <c r="M78" s="10"/>
      <c r="N78" s="10" t="s">
        <v>761</v>
      </c>
      <c r="O78" s="10"/>
      <c r="P78" s="118">
        <v>82.6858913250715</v>
      </c>
      <c r="Q78" s="10" t="s">
        <v>1134</v>
      </c>
      <c r="R78" s="122" t="s">
        <v>56</v>
      </c>
    </row>
    <row r="79" s="107" customFormat="1" ht="15.5" spans="1:18">
      <c r="A79" s="10">
        <v>77</v>
      </c>
      <c r="B79" s="55" t="s">
        <v>1135</v>
      </c>
      <c r="C79" s="114" t="s">
        <v>1136</v>
      </c>
      <c r="D79" s="114" t="s">
        <v>27</v>
      </c>
      <c r="E79" s="114" t="s">
        <v>28</v>
      </c>
      <c r="F79" s="114" t="s">
        <v>919</v>
      </c>
      <c r="G79" s="114" t="s">
        <v>1137</v>
      </c>
      <c r="H79" s="10" t="s">
        <v>962</v>
      </c>
      <c r="I79" s="10"/>
      <c r="J79" s="10" t="s">
        <v>761</v>
      </c>
      <c r="K79" s="10"/>
      <c r="L79" s="10"/>
      <c r="M79" s="10"/>
      <c r="N79" s="10" t="s">
        <v>761</v>
      </c>
      <c r="O79" s="10"/>
      <c r="P79" s="118">
        <v>77.824118207817</v>
      </c>
      <c r="Q79" s="10" t="s">
        <v>1134</v>
      </c>
      <c r="R79" s="122" t="s">
        <v>56</v>
      </c>
    </row>
    <row r="80" s="107" customFormat="1" ht="15.5" spans="1:18">
      <c r="A80" s="10">
        <v>78</v>
      </c>
      <c r="B80" s="37" t="s">
        <v>1138</v>
      </c>
      <c r="C80" s="114" t="s">
        <v>1139</v>
      </c>
      <c r="D80" s="114" t="s">
        <v>18</v>
      </c>
      <c r="E80" s="114" t="s">
        <v>28</v>
      </c>
      <c r="F80" s="114" t="s">
        <v>919</v>
      </c>
      <c r="G80" s="114" t="s">
        <v>1140</v>
      </c>
      <c r="H80" s="10" t="s">
        <v>962</v>
      </c>
      <c r="I80" s="10"/>
      <c r="J80" s="10" t="s">
        <v>761</v>
      </c>
      <c r="K80" s="10"/>
      <c r="L80" s="10"/>
      <c r="M80" s="10"/>
      <c r="N80" s="10"/>
      <c r="O80" s="10" t="s">
        <v>761</v>
      </c>
      <c r="P80" s="118">
        <v>87.523832221163</v>
      </c>
      <c r="Q80" s="10" t="s">
        <v>834</v>
      </c>
      <c r="R80" s="122" t="s">
        <v>56</v>
      </c>
    </row>
    <row r="81" s="107" customFormat="1" ht="15.5" spans="1:18">
      <c r="A81" s="10">
        <v>79</v>
      </c>
      <c r="B81" s="37" t="s">
        <v>1141</v>
      </c>
      <c r="C81" s="114" t="s">
        <v>1142</v>
      </c>
      <c r="D81" s="114" t="s">
        <v>27</v>
      </c>
      <c r="E81" s="114" t="s">
        <v>28</v>
      </c>
      <c r="F81" s="114" t="s">
        <v>919</v>
      </c>
      <c r="G81" s="114" t="s">
        <v>69</v>
      </c>
      <c r="H81" s="10" t="s">
        <v>965</v>
      </c>
      <c r="I81" s="10"/>
      <c r="J81" s="10" t="s">
        <v>761</v>
      </c>
      <c r="K81" s="10"/>
      <c r="L81" s="10"/>
      <c r="M81" s="10"/>
      <c r="N81" s="10"/>
      <c r="O81" s="10" t="s">
        <v>761</v>
      </c>
      <c r="P81" s="118">
        <v>87.2974261201144</v>
      </c>
      <c r="Q81" s="10" t="s">
        <v>834</v>
      </c>
      <c r="R81" s="122" t="s">
        <v>56</v>
      </c>
    </row>
    <row r="82" s="107" customFormat="1" ht="15.5" spans="1:18">
      <c r="A82" s="10">
        <v>80</v>
      </c>
      <c r="B82" s="37" t="s">
        <v>1143</v>
      </c>
      <c r="C82" s="114" t="s">
        <v>1144</v>
      </c>
      <c r="D82" s="114" t="s">
        <v>27</v>
      </c>
      <c r="E82" s="114" t="s">
        <v>28</v>
      </c>
      <c r="F82" s="114" t="s">
        <v>919</v>
      </c>
      <c r="G82" s="114" t="s">
        <v>58</v>
      </c>
      <c r="H82" s="10" t="s">
        <v>965</v>
      </c>
      <c r="I82" s="10"/>
      <c r="J82" s="10" t="s">
        <v>761</v>
      </c>
      <c r="K82" s="10"/>
      <c r="L82" s="10"/>
      <c r="M82" s="10"/>
      <c r="N82" s="10"/>
      <c r="O82" s="10" t="s">
        <v>761</v>
      </c>
      <c r="P82" s="118">
        <v>87.1782650142993</v>
      </c>
      <c r="Q82" s="123" t="s">
        <v>1145</v>
      </c>
      <c r="R82" s="122" t="s">
        <v>56</v>
      </c>
    </row>
    <row r="83" s="107" customFormat="1" ht="15.5" spans="1:18">
      <c r="A83" s="14">
        <v>81</v>
      </c>
      <c r="B83" s="40" t="s">
        <v>1146</v>
      </c>
      <c r="C83" s="124" t="s">
        <v>1147</v>
      </c>
      <c r="D83" s="124" t="s">
        <v>27</v>
      </c>
      <c r="E83" s="124" t="s">
        <v>28</v>
      </c>
      <c r="F83" s="124" t="s">
        <v>919</v>
      </c>
      <c r="G83" s="124" t="s">
        <v>39</v>
      </c>
      <c r="H83" s="14" t="s">
        <v>965</v>
      </c>
      <c r="I83" s="14"/>
      <c r="J83" s="14" t="s">
        <v>761</v>
      </c>
      <c r="K83" s="14"/>
      <c r="L83" s="14"/>
      <c r="M83" s="14"/>
      <c r="N83" s="14"/>
      <c r="O83" s="14" t="s">
        <v>761</v>
      </c>
      <c r="P83" s="125">
        <v>87.1544327931363</v>
      </c>
      <c r="Q83" s="14" t="s">
        <v>834</v>
      </c>
      <c r="R83" s="126" t="s">
        <v>99</v>
      </c>
    </row>
    <row r="84" s="107" customFormat="1" ht="15.5" spans="1:18">
      <c r="A84" s="14">
        <v>82</v>
      </c>
      <c r="B84" s="40" t="s">
        <v>1148</v>
      </c>
      <c r="C84" s="78" t="s">
        <v>1149</v>
      </c>
      <c r="D84" s="78" t="s">
        <v>27</v>
      </c>
      <c r="E84" s="78" t="s">
        <v>28</v>
      </c>
      <c r="F84" s="78" t="s">
        <v>919</v>
      </c>
      <c r="G84" s="78" t="s">
        <v>240</v>
      </c>
      <c r="H84" s="14" t="s">
        <v>980</v>
      </c>
      <c r="I84" s="14"/>
      <c r="J84" s="14" t="s">
        <v>761</v>
      </c>
      <c r="K84" s="14"/>
      <c r="L84" s="14"/>
      <c r="M84" s="14"/>
      <c r="N84" s="14"/>
      <c r="O84" s="14" t="s">
        <v>761</v>
      </c>
      <c r="P84" s="125">
        <v>87.1067683508103</v>
      </c>
      <c r="Q84" s="14" t="s">
        <v>834</v>
      </c>
      <c r="R84" s="126" t="s">
        <v>99</v>
      </c>
    </row>
    <row r="85" s="107" customFormat="1" ht="15.5" spans="1:18">
      <c r="A85" s="14">
        <v>83</v>
      </c>
      <c r="B85" s="59" t="s">
        <v>1150</v>
      </c>
      <c r="C85" s="124" t="s">
        <v>1151</v>
      </c>
      <c r="D85" s="124" t="s">
        <v>27</v>
      </c>
      <c r="E85" s="124" t="s">
        <v>28</v>
      </c>
      <c r="F85" s="124" t="s">
        <v>919</v>
      </c>
      <c r="G85" s="124" t="s">
        <v>1140</v>
      </c>
      <c r="H85" s="14" t="s">
        <v>962</v>
      </c>
      <c r="I85" s="14"/>
      <c r="J85" s="14" t="s">
        <v>761</v>
      </c>
      <c r="K85" s="14"/>
      <c r="L85" s="14"/>
      <c r="M85" s="14"/>
      <c r="N85" s="14"/>
      <c r="O85" s="14" t="s">
        <v>761</v>
      </c>
      <c r="P85" s="125">
        <v>86.8684461391802</v>
      </c>
      <c r="Q85" s="14" t="s">
        <v>834</v>
      </c>
      <c r="R85" s="126" t="s">
        <v>99</v>
      </c>
    </row>
    <row r="86" s="107" customFormat="1" ht="15.5" spans="1:18">
      <c r="A86" s="14">
        <v>84</v>
      </c>
      <c r="B86" s="59" t="s">
        <v>1152</v>
      </c>
      <c r="C86" s="124" t="s">
        <v>1153</v>
      </c>
      <c r="D86" s="124" t="s">
        <v>27</v>
      </c>
      <c r="E86" s="124" t="s">
        <v>28</v>
      </c>
      <c r="F86" s="124" t="s">
        <v>919</v>
      </c>
      <c r="G86" s="124" t="s">
        <v>127</v>
      </c>
      <c r="H86" s="14" t="s">
        <v>976</v>
      </c>
      <c r="I86" s="14"/>
      <c r="J86" s="14" t="s">
        <v>761</v>
      </c>
      <c r="K86" s="14"/>
      <c r="L86" s="14"/>
      <c r="M86" s="14"/>
      <c r="N86" s="14"/>
      <c r="O86" s="14" t="s">
        <v>761</v>
      </c>
      <c r="P86" s="125">
        <v>86.4990467111535</v>
      </c>
      <c r="Q86" s="14">
        <v>2.7</v>
      </c>
      <c r="R86" s="126" t="s">
        <v>99</v>
      </c>
    </row>
    <row r="87" s="107" customFormat="1" ht="15.5" spans="1:18">
      <c r="A87" s="14">
        <v>85</v>
      </c>
      <c r="B87" s="59" t="s">
        <v>1154</v>
      </c>
      <c r="C87" s="124" t="s">
        <v>1155</v>
      </c>
      <c r="D87" s="124" t="s">
        <v>27</v>
      </c>
      <c r="E87" s="124" t="s">
        <v>28</v>
      </c>
      <c r="F87" s="124" t="s">
        <v>919</v>
      </c>
      <c r="G87" s="124" t="s">
        <v>87</v>
      </c>
      <c r="H87" s="14" t="s">
        <v>965</v>
      </c>
      <c r="I87" s="14"/>
      <c r="J87" s="14" t="s">
        <v>761</v>
      </c>
      <c r="K87" s="14"/>
      <c r="L87" s="14"/>
      <c r="M87" s="14"/>
      <c r="N87" s="14"/>
      <c r="O87" s="14" t="s">
        <v>761</v>
      </c>
      <c r="P87" s="125">
        <v>85.4504289799809</v>
      </c>
      <c r="Q87" s="14" t="s">
        <v>834</v>
      </c>
      <c r="R87" s="126" t="s">
        <v>99</v>
      </c>
    </row>
    <row r="88" s="107" customFormat="1" ht="15.5" spans="1:18">
      <c r="A88" s="14">
        <v>86</v>
      </c>
      <c r="B88" s="59" t="s">
        <v>1156</v>
      </c>
      <c r="C88" s="124" t="s">
        <v>1157</v>
      </c>
      <c r="D88" s="124" t="s">
        <v>18</v>
      </c>
      <c r="E88" s="124" t="s">
        <v>28</v>
      </c>
      <c r="F88" s="124" t="s">
        <v>919</v>
      </c>
      <c r="G88" s="124" t="s">
        <v>1158</v>
      </c>
      <c r="H88" s="14" t="s">
        <v>962</v>
      </c>
      <c r="I88" s="14"/>
      <c r="J88" s="14" t="s">
        <v>761</v>
      </c>
      <c r="K88" s="14"/>
      <c r="L88" s="14"/>
      <c r="M88" s="14"/>
      <c r="N88" s="14"/>
      <c r="O88" s="14" t="s">
        <v>761</v>
      </c>
      <c r="P88" s="125">
        <v>84.3898951382269</v>
      </c>
      <c r="Q88" s="14" t="s">
        <v>834</v>
      </c>
      <c r="R88" s="126" t="s">
        <v>99</v>
      </c>
    </row>
    <row r="89" s="107" customFormat="1" ht="15.5" spans="1:18">
      <c r="A89" s="14">
        <v>87</v>
      </c>
      <c r="B89" s="59" t="s">
        <v>1159</v>
      </c>
      <c r="C89" s="124" t="s">
        <v>1160</v>
      </c>
      <c r="D89" s="124" t="s">
        <v>18</v>
      </c>
      <c r="E89" s="124" t="s">
        <v>28</v>
      </c>
      <c r="F89" s="124" t="s">
        <v>919</v>
      </c>
      <c r="G89" s="124" t="s">
        <v>284</v>
      </c>
      <c r="H89" s="14" t="s">
        <v>973</v>
      </c>
      <c r="I89" s="14"/>
      <c r="J89" s="14" t="s">
        <v>761</v>
      </c>
      <c r="K89" s="14"/>
      <c r="L89" s="14"/>
      <c r="M89" s="14"/>
      <c r="N89" s="14"/>
      <c r="O89" s="14" t="s">
        <v>761</v>
      </c>
      <c r="P89" s="125">
        <v>84.0681601525262</v>
      </c>
      <c r="Q89" s="14" t="s">
        <v>834</v>
      </c>
      <c r="R89" s="126" t="s">
        <v>99</v>
      </c>
    </row>
    <row r="90" s="107" customFormat="1" ht="15.5" spans="1:18">
      <c r="A90" s="14">
        <v>88</v>
      </c>
      <c r="B90" s="59" t="s">
        <v>1161</v>
      </c>
      <c r="C90" s="124" t="s">
        <v>1162</v>
      </c>
      <c r="D90" s="124" t="s">
        <v>27</v>
      </c>
      <c r="E90" s="124" t="s">
        <v>1163</v>
      </c>
      <c r="F90" s="124" t="s">
        <v>919</v>
      </c>
      <c r="G90" s="124" t="s">
        <v>143</v>
      </c>
      <c r="H90" s="14" t="s">
        <v>976</v>
      </c>
      <c r="I90" s="14"/>
      <c r="J90" s="14" t="s">
        <v>761</v>
      </c>
      <c r="K90" s="14"/>
      <c r="L90" s="14"/>
      <c r="M90" s="14"/>
      <c r="N90" s="14"/>
      <c r="O90" s="14" t="s">
        <v>761</v>
      </c>
      <c r="P90" s="125">
        <v>83.639180171592</v>
      </c>
      <c r="Q90" s="14" t="s">
        <v>1164</v>
      </c>
      <c r="R90" s="126" t="s">
        <v>99</v>
      </c>
    </row>
    <row r="91" s="107" customFormat="1" ht="15.5" spans="1:18">
      <c r="A91" s="14">
        <v>89</v>
      </c>
      <c r="B91" s="59" t="s">
        <v>1165</v>
      </c>
      <c r="C91" s="78" t="s">
        <v>1166</v>
      </c>
      <c r="D91" s="78" t="s">
        <v>27</v>
      </c>
      <c r="E91" s="78" t="s">
        <v>28</v>
      </c>
      <c r="F91" s="78" t="s">
        <v>919</v>
      </c>
      <c r="G91" s="124" t="s">
        <v>357</v>
      </c>
      <c r="H91" s="14" t="s">
        <v>980</v>
      </c>
      <c r="I91" s="14"/>
      <c r="J91" s="14" t="s">
        <v>761</v>
      </c>
      <c r="K91" s="14"/>
      <c r="L91" s="14"/>
      <c r="M91" s="14"/>
      <c r="N91" s="14"/>
      <c r="O91" s="14" t="s">
        <v>761</v>
      </c>
      <c r="P91" s="125">
        <v>83.3889418493804</v>
      </c>
      <c r="Q91" s="14" t="s">
        <v>1164</v>
      </c>
      <c r="R91" s="126" t="s">
        <v>99</v>
      </c>
    </row>
    <row r="92" s="107" customFormat="1" ht="15.5" spans="1:18">
      <c r="A92" s="14">
        <v>90</v>
      </c>
      <c r="B92" s="59" t="s">
        <v>1167</v>
      </c>
      <c r="C92" s="78" t="s">
        <v>1168</v>
      </c>
      <c r="D92" s="78" t="s">
        <v>18</v>
      </c>
      <c r="E92" s="78" t="s">
        <v>28</v>
      </c>
      <c r="F92" s="78" t="s">
        <v>919</v>
      </c>
      <c r="G92" s="124" t="s">
        <v>357</v>
      </c>
      <c r="H92" s="14" t="s">
        <v>980</v>
      </c>
      <c r="I92" s="14"/>
      <c r="J92" s="14" t="s">
        <v>761</v>
      </c>
      <c r="K92" s="14"/>
      <c r="L92" s="14"/>
      <c r="M92" s="14"/>
      <c r="N92" s="14"/>
      <c r="O92" s="14" t="s">
        <v>761</v>
      </c>
      <c r="P92" s="125">
        <v>82.697807435653</v>
      </c>
      <c r="Q92" s="14" t="s">
        <v>1164</v>
      </c>
      <c r="R92" s="126" t="s">
        <v>99</v>
      </c>
    </row>
    <row r="93" s="107" customFormat="1" ht="15.5" spans="1:18">
      <c r="A93" s="14">
        <v>91</v>
      </c>
      <c r="B93" s="59" t="s">
        <v>1169</v>
      </c>
      <c r="C93" s="124" t="s">
        <v>1170</v>
      </c>
      <c r="D93" s="124" t="s">
        <v>27</v>
      </c>
      <c r="E93" s="124" t="s">
        <v>28</v>
      </c>
      <c r="F93" s="124" t="s">
        <v>919</v>
      </c>
      <c r="G93" s="124" t="s">
        <v>139</v>
      </c>
      <c r="H93" s="14" t="s">
        <v>976</v>
      </c>
      <c r="I93" s="14"/>
      <c r="J93" s="14" t="s">
        <v>761</v>
      </c>
      <c r="K93" s="14"/>
      <c r="L93" s="14"/>
      <c r="M93" s="14"/>
      <c r="N93" s="14"/>
      <c r="O93" s="14" t="s">
        <v>761</v>
      </c>
      <c r="P93" s="125">
        <v>82.0781696854147</v>
      </c>
      <c r="Q93" s="14" t="s">
        <v>1164</v>
      </c>
      <c r="R93" s="126" t="s">
        <v>99</v>
      </c>
    </row>
    <row r="94" s="107" customFormat="1" ht="15.5" spans="1:18">
      <c r="A94" s="14">
        <v>92</v>
      </c>
      <c r="B94" s="59" t="s">
        <v>1171</v>
      </c>
      <c r="C94" s="124" t="s">
        <v>1172</v>
      </c>
      <c r="D94" s="124" t="s">
        <v>18</v>
      </c>
      <c r="E94" s="124" t="s">
        <v>28</v>
      </c>
      <c r="F94" s="124" t="s">
        <v>919</v>
      </c>
      <c r="G94" s="124" t="s">
        <v>1173</v>
      </c>
      <c r="H94" s="14" t="s">
        <v>962</v>
      </c>
      <c r="I94" s="14"/>
      <c r="J94" s="14" t="s">
        <v>761</v>
      </c>
      <c r="K94" s="14"/>
      <c r="L94" s="14"/>
      <c r="M94" s="14"/>
      <c r="N94" s="14"/>
      <c r="O94" s="14" t="s">
        <v>761</v>
      </c>
      <c r="P94" s="125">
        <v>81.5896091515729</v>
      </c>
      <c r="Q94" s="14" t="s">
        <v>834</v>
      </c>
      <c r="R94" s="126" t="s">
        <v>99</v>
      </c>
    </row>
    <row r="95" s="107" customFormat="1" ht="15.5" spans="1:18">
      <c r="A95" s="14">
        <v>93</v>
      </c>
      <c r="B95" s="59" t="s">
        <v>1174</v>
      </c>
      <c r="C95" s="124" t="s">
        <v>1175</v>
      </c>
      <c r="D95" s="124" t="s">
        <v>18</v>
      </c>
      <c r="E95" s="124" t="s">
        <v>28</v>
      </c>
      <c r="F95" s="124" t="s">
        <v>919</v>
      </c>
      <c r="G95" s="124" t="s">
        <v>179</v>
      </c>
      <c r="H95" s="14" t="s">
        <v>976</v>
      </c>
      <c r="I95" s="14"/>
      <c r="J95" s="14" t="s">
        <v>761</v>
      </c>
      <c r="K95" s="14"/>
      <c r="L95" s="14"/>
      <c r="M95" s="14"/>
      <c r="N95" s="14"/>
      <c r="O95" s="14" t="s">
        <v>761</v>
      </c>
      <c r="P95" s="125">
        <v>80.3503336510963</v>
      </c>
      <c r="Q95" s="14" t="s">
        <v>1164</v>
      </c>
      <c r="R95" s="126" t="s">
        <v>99</v>
      </c>
    </row>
    <row r="96" s="107" customFormat="1" ht="15.5" spans="1:18">
      <c r="A96" s="14">
        <v>94</v>
      </c>
      <c r="B96" s="59" t="s">
        <v>1176</v>
      </c>
      <c r="C96" s="124" t="s">
        <v>1177</v>
      </c>
      <c r="D96" s="124" t="s">
        <v>27</v>
      </c>
      <c r="E96" s="124" t="s">
        <v>28</v>
      </c>
      <c r="F96" s="124" t="s">
        <v>919</v>
      </c>
      <c r="G96" s="124" t="s">
        <v>332</v>
      </c>
      <c r="H96" s="14" t="s">
        <v>973</v>
      </c>
      <c r="I96" s="14"/>
      <c r="J96" s="14" t="s">
        <v>761</v>
      </c>
      <c r="K96" s="14"/>
      <c r="L96" s="14"/>
      <c r="M96" s="14"/>
      <c r="N96" s="14"/>
      <c r="O96" s="14" t="s">
        <v>761</v>
      </c>
      <c r="P96" s="125">
        <v>78.9442326024786</v>
      </c>
      <c r="Q96" s="14" t="s">
        <v>834</v>
      </c>
      <c r="R96" s="126" t="s">
        <v>99</v>
      </c>
    </row>
    <row r="97" s="107" customFormat="1" ht="15.5" spans="1:18">
      <c r="A97" s="14">
        <v>95</v>
      </c>
      <c r="B97" s="59" t="s">
        <v>1178</v>
      </c>
      <c r="C97" s="124" t="s">
        <v>1179</v>
      </c>
      <c r="D97" s="124" t="s">
        <v>27</v>
      </c>
      <c r="E97" s="124" t="s">
        <v>28</v>
      </c>
      <c r="F97" s="124" t="s">
        <v>919</v>
      </c>
      <c r="G97" s="124" t="s">
        <v>1180</v>
      </c>
      <c r="H97" s="14" t="s">
        <v>965</v>
      </c>
      <c r="I97" s="14"/>
      <c r="J97" s="14" t="s">
        <v>761</v>
      </c>
      <c r="K97" s="14"/>
      <c r="L97" s="14"/>
      <c r="M97" s="14"/>
      <c r="N97" s="14"/>
      <c r="O97" s="14" t="s">
        <v>761</v>
      </c>
      <c r="P97" s="125">
        <v>78.0147759771211</v>
      </c>
      <c r="Q97" s="14" t="s">
        <v>1164</v>
      </c>
      <c r="R97" s="126" t="s">
        <v>99</v>
      </c>
    </row>
    <row r="98" s="107" customFormat="1" ht="15.5" spans="1:18">
      <c r="A98" s="14">
        <v>96</v>
      </c>
      <c r="B98" s="59" t="s">
        <v>1181</v>
      </c>
      <c r="C98" s="124" t="s">
        <v>1182</v>
      </c>
      <c r="D98" s="124" t="s">
        <v>27</v>
      </c>
      <c r="E98" s="124" t="s">
        <v>28</v>
      </c>
      <c r="F98" s="124" t="s">
        <v>919</v>
      </c>
      <c r="G98" s="124" t="s">
        <v>130</v>
      </c>
      <c r="H98" s="14" t="s">
        <v>976</v>
      </c>
      <c r="I98" s="14"/>
      <c r="J98" s="14" t="s">
        <v>761</v>
      </c>
      <c r="K98" s="14"/>
      <c r="L98" s="14"/>
      <c r="M98" s="14"/>
      <c r="N98" s="14"/>
      <c r="O98" s="14" t="s">
        <v>761</v>
      </c>
      <c r="P98" s="125">
        <v>77.7764537654909</v>
      </c>
      <c r="Q98" s="14" t="s">
        <v>834</v>
      </c>
      <c r="R98" s="126" t="s">
        <v>99</v>
      </c>
    </row>
    <row r="99" s="107" customFormat="1" ht="15.5" spans="1:18">
      <c r="A99" s="14">
        <v>97</v>
      </c>
      <c r="B99" s="59" t="s">
        <v>1183</v>
      </c>
      <c r="C99" s="124" t="s">
        <v>1184</v>
      </c>
      <c r="D99" s="124" t="s">
        <v>18</v>
      </c>
      <c r="E99" s="124" t="s">
        <v>28</v>
      </c>
      <c r="F99" s="124" t="s">
        <v>919</v>
      </c>
      <c r="G99" s="124" t="s">
        <v>179</v>
      </c>
      <c r="H99" s="14" t="s">
        <v>976</v>
      </c>
      <c r="I99" s="14"/>
      <c r="J99" s="14" t="s">
        <v>761</v>
      </c>
      <c r="K99" s="14"/>
      <c r="L99" s="14"/>
      <c r="M99" s="14"/>
      <c r="N99" s="14"/>
      <c r="O99" s="14" t="s">
        <v>761</v>
      </c>
      <c r="P99" s="125">
        <v>75.2025738798856</v>
      </c>
      <c r="Q99" s="14" t="s">
        <v>1164</v>
      </c>
      <c r="R99" s="126" t="s">
        <v>99</v>
      </c>
    </row>
    <row r="100" s="107" customFormat="1" ht="15.5" spans="1:18">
      <c r="A100" s="14">
        <v>98</v>
      </c>
      <c r="B100" s="59" t="s">
        <v>1185</v>
      </c>
      <c r="C100" s="124" t="s">
        <v>1186</v>
      </c>
      <c r="D100" s="124" t="s">
        <v>27</v>
      </c>
      <c r="E100" s="124" t="s">
        <v>28</v>
      </c>
      <c r="F100" s="124" t="s">
        <v>919</v>
      </c>
      <c r="G100" s="124" t="s">
        <v>77</v>
      </c>
      <c r="H100" s="14" t="s">
        <v>962</v>
      </c>
      <c r="I100" s="14"/>
      <c r="J100" s="14" t="s">
        <v>761</v>
      </c>
      <c r="K100" s="14"/>
      <c r="L100" s="14"/>
      <c r="M100" s="14"/>
      <c r="N100" s="14"/>
      <c r="O100" s="14"/>
      <c r="P100" s="125">
        <v>88.9180171591992</v>
      </c>
      <c r="Q100" s="14">
        <v>2</v>
      </c>
      <c r="R100" s="126" t="s">
        <v>99</v>
      </c>
    </row>
    <row r="101" s="107" customFormat="1" ht="15.5" spans="1:18">
      <c r="A101" s="14">
        <v>99</v>
      </c>
      <c r="B101" s="59" t="s">
        <v>1187</v>
      </c>
      <c r="C101" s="124" t="s">
        <v>1188</v>
      </c>
      <c r="D101" s="124" t="s">
        <v>18</v>
      </c>
      <c r="E101" s="124" t="s">
        <v>28</v>
      </c>
      <c r="F101" s="124" t="s">
        <v>919</v>
      </c>
      <c r="G101" s="124" t="s">
        <v>43</v>
      </c>
      <c r="H101" s="14" t="s">
        <v>962</v>
      </c>
      <c r="I101" s="14"/>
      <c r="J101" s="14" t="s">
        <v>761</v>
      </c>
      <c r="K101" s="14"/>
      <c r="L101" s="14"/>
      <c r="M101" s="14"/>
      <c r="N101" s="14"/>
      <c r="O101" s="14"/>
      <c r="P101" s="125">
        <v>87.7502383222116</v>
      </c>
      <c r="Q101" s="14">
        <v>2</v>
      </c>
      <c r="R101" s="126" t="s">
        <v>99</v>
      </c>
    </row>
    <row r="102" s="107" customFormat="1" ht="15.5" spans="1:18">
      <c r="A102" s="14">
        <v>100</v>
      </c>
      <c r="B102" s="59" t="s">
        <v>1189</v>
      </c>
      <c r="C102" s="124" t="s">
        <v>1190</v>
      </c>
      <c r="D102" s="124" t="s">
        <v>27</v>
      </c>
      <c r="E102" s="124" t="s">
        <v>28</v>
      </c>
      <c r="F102" s="124" t="s">
        <v>919</v>
      </c>
      <c r="G102" s="124" t="s">
        <v>147</v>
      </c>
      <c r="H102" s="14" t="s">
        <v>976</v>
      </c>
      <c r="I102" s="14"/>
      <c r="J102" s="14" t="s">
        <v>761</v>
      </c>
      <c r="K102" s="14"/>
      <c r="L102" s="14"/>
      <c r="M102" s="14"/>
      <c r="N102" s="14"/>
      <c r="O102" s="14"/>
      <c r="P102" s="125">
        <v>87.0829361296473</v>
      </c>
      <c r="Q102" s="14">
        <v>2</v>
      </c>
      <c r="R102" s="126" t="s">
        <v>99</v>
      </c>
    </row>
    <row r="103" s="107" customFormat="1" ht="15.5" spans="1:18">
      <c r="A103" s="14">
        <v>101</v>
      </c>
      <c r="B103" s="267" t="s">
        <v>1191</v>
      </c>
      <c r="C103" s="124" t="s">
        <v>1192</v>
      </c>
      <c r="D103" s="124" t="s">
        <v>18</v>
      </c>
      <c r="E103" s="124" t="s">
        <v>1193</v>
      </c>
      <c r="F103" s="124" t="s">
        <v>919</v>
      </c>
      <c r="G103" s="124" t="s">
        <v>195</v>
      </c>
      <c r="H103" s="14" t="s">
        <v>976</v>
      </c>
      <c r="I103" s="14"/>
      <c r="J103" s="14" t="s">
        <v>761</v>
      </c>
      <c r="K103" s="14"/>
      <c r="L103" s="14"/>
      <c r="M103" s="14"/>
      <c r="N103" s="14"/>
      <c r="O103" s="14"/>
      <c r="P103" s="125">
        <v>87.0591039084843</v>
      </c>
      <c r="Q103" s="14">
        <v>2</v>
      </c>
      <c r="R103" s="126" t="s">
        <v>99</v>
      </c>
    </row>
    <row r="104" s="107" customFormat="1" ht="15.5" spans="1:18">
      <c r="A104" s="14">
        <v>102</v>
      </c>
      <c r="B104" s="59" t="s">
        <v>1194</v>
      </c>
      <c r="C104" s="124" t="s">
        <v>1195</v>
      </c>
      <c r="D104" s="124" t="s">
        <v>27</v>
      </c>
      <c r="E104" s="124" t="s">
        <v>28</v>
      </c>
      <c r="F104" s="124" t="s">
        <v>919</v>
      </c>
      <c r="G104" s="124" t="s">
        <v>111</v>
      </c>
      <c r="H104" s="14" t="s">
        <v>962</v>
      </c>
      <c r="I104" s="14"/>
      <c r="J104" s="14" t="s">
        <v>761</v>
      </c>
      <c r="K104" s="14"/>
      <c r="L104" s="14"/>
      <c r="M104" s="14"/>
      <c r="N104" s="14"/>
      <c r="O104" s="14"/>
      <c r="P104" s="125">
        <v>86.8326978074357</v>
      </c>
      <c r="Q104" s="14">
        <v>2</v>
      </c>
      <c r="R104" s="126" t="s">
        <v>99</v>
      </c>
    </row>
    <row r="105" s="107" customFormat="1" ht="15.5" spans="1:18">
      <c r="A105" s="14">
        <v>103</v>
      </c>
      <c r="B105" s="59" t="s">
        <v>1196</v>
      </c>
      <c r="C105" s="124" t="s">
        <v>1197</v>
      </c>
      <c r="D105" s="124" t="s">
        <v>27</v>
      </c>
      <c r="E105" s="124" t="s">
        <v>28</v>
      </c>
      <c r="F105" s="124" t="s">
        <v>919</v>
      </c>
      <c r="G105" s="124" t="s">
        <v>39</v>
      </c>
      <c r="H105" s="14" t="s">
        <v>965</v>
      </c>
      <c r="I105" s="14"/>
      <c r="J105" s="14" t="s">
        <v>761</v>
      </c>
      <c r="K105" s="14"/>
      <c r="L105" s="14"/>
      <c r="M105" s="14"/>
      <c r="N105" s="14"/>
      <c r="O105" s="14"/>
      <c r="P105" s="125">
        <v>86.7135367016206</v>
      </c>
      <c r="Q105" s="14">
        <v>2</v>
      </c>
      <c r="R105" s="126" t="s">
        <v>99</v>
      </c>
    </row>
    <row r="106" s="107" customFormat="1" ht="15.5" spans="1:18">
      <c r="A106" s="14">
        <v>104</v>
      </c>
      <c r="B106" s="59" t="s">
        <v>1198</v>
      </c>
      <c r="C106" s="124" t="s">
        <v>1199</v>
      </c>
      <c r="D106" s="124" t="s">
        <v>18</v>
      </c>
      <c r="E106" s="124" t="s">
        <v>28</v>
      </c>
      <c r="F106" s="124" t="s">
        <v>919</v>
      </c>
      <c r="G106" s="124" t="s">
        <v>52</v>
      </c>
      <c r="H106" s="14" t="s">
        <v>965</v>
      </c>
      <c r="I106" s="14"/>
      <c r="J106" s="14" t="s">
        <v>761</v>
      </c>
      <c r="K106" s="14"/>
      <c r="L106" s="14"/>
      <c r="M106" s="14"/>
      <c r="N106" s="14"/>
      <c r="O106" s="14"/>
      <c r="P106" s="125">
        <v>86.653956148713</v>
      </c>
      <c r="Q106" s="14">
        <v>2</v>
      </c>
      <c r="R106" s="126" t="s">
        <v>99</v>
      </c>
    </row>
    <row r="107" s="107" customFormat="1" ht="15.5" spans="1:18">
      <c r="A107" s="14">
        <v>105</v>
      </c>
      <c r="B107" s="59" t="s">
        <v>1200</v>
      </c>
      <c r="C107" s="124" t="s">
        <v>1201</v>
      </c>
      <c r="D107" s="124" t="s">
        <v>27</v>
      </c>
      <c r="E107" s="124" t="s">
        <v>28</v>
      </c>
      <c r="F107" s="124" t="s">
        <v>919</v>
      </c>
      <c r="G107" s="124" t="s">
        <v>101</v>
      </c>
      <c r="H107" s="14" t="s">
        <v>965</v>
      </c>
      <c r="I107" s="14"/>
      <c r="J107" s="14" t="s">
        <v>761</v>
      </c>
      <c r="K107" s="14"/>
      <c r="L107" s="14"/>
      <c r="M107" s="14"/>
      <c r="N107" s="14"/>
      <c r="O107" s="14"/>
      <c r="P107" s="125">
        <v>86.3918017159199</v>
      </c>
      <c r="Q107" s="14">
        <v>2</v>
      </c>
      <c r="R107" s="126" t="s">
        <v>99</v>
      </c>
    </row>
    <row r="108" s="107" customFormat="1" ht="15.5" spans="1:18">
      <c r="A108" s="14">
        <v>106</v>
      </c>
      <c r="B108" s="59" t="s">
        <v>1202</v>
      </c>
      <c r="C108" s="124" t="s">
        <v>1203</v>
      </c>
      <c r="D108" s="124" t="s">
        <v>27</v>
      </c>
      <c r="E108" s="124" t="s">
        <v>28</v>
      </c>
      <c r="F108" s="124" t="s">
        <v>919</v>
      </c>
      <c r="G108" s="124" t="s">
        <v>145</v>
      </c>
      <c r="H108" s="14" t="s">
        <v>976</v>
      </c>
      <c r="I108" s="14"/>
      <c r="J108" s="14" t="s">
        <v>761</v>
      </c>
      <c r="K108" s="14"/>
      <c r="L108" s="14"/>
      <c r="M108" s="14"/>
      <c r="N108" s="14"/>
      <c r="O108" s="14"/>
      <c r="P108" s="125">
        <v>86.2488083889418</v>
      </c>
      <c r="Q108" s="14">
        <v>2</v>
      </c>
      <c r="R108" s="126" t="s">
        <v>99</v>
      </c>
    </row>
    <row r="109" s="107" customFormat="1" ht="15.5" spans="1:18">
      <c r="A109" s="14">
        <v>107</v>
      </c>
      <c r="B109" s="59" t="s">
        <v>1204</v>
      </c>
      <c r="C109" s="124" t="s">
        <v>1205</v>
      </c>
      <c r="D109" s="14" t="s">
        <v>1206</v>
      </c>
      <c r="E109" s="124" t="s">
        <v>28</v>
      </c>
      <c r="F109" s="124" t="s">
        <v>919</v>
      </c>
      <c r="G109" s="124" t="s">
        <v>69</v>
      </c>
      <c r="H109" s="14" t="s">
        <v>1207</v>
      </c>
      <c r="I109" s="14"/>
      <c r="J109" s="14" t="s">
        <v>761</v>
      </c>
      <c r="K109" s="14"/>
      <c r="L109" s="14"/>
      <c r="M109" s="14"/>
      <c r="N109" s="14"/>
      <c r="O109" s="14"/>
      <c r="P109" s="125">
        <v>85.7006673021926</v>
      </c>
      <c r="Q109" s="14">
        <v>2</v>
      </c>
      <c r="R109" s="126" t="s">
        <v>99</v>
      </c>
    </row>
    <row r="110" s="107" customFormat="1" ht="15.5" spans="1:18">
      <c r="A110" s="14">
        <v>108</v>
      </c>
      <c r="B110" s="40" t="s">
        <v>1208</v>
      </c>
      <c r="C110" s="124" t="s">
        <v>1209</v>
      </c>
      <c r="D110" s="124" t="s">
        <v>27</v>
      </c>
      <c r="E110" s="124" t="s">
        <v>28</v>
      </c>
      <c r="F110" s="124" t="s">
        <v>919</v>
      </c>
      <c r="G110" s="124" t="s">
        <v>254</v>
      </c>
      <c r="H110" s="14" t="s">
        <v>973</v>
      </c>
      <c r="I110" s="14"/>
      <c r="J110" s="14" t="s">
        <v>761</v>
      </c>
      <c r="K110" s="14"/>
      <c r="L110" s="14"/>
      <c r="M110" s="14"/>
      <c r="N110" s="14"/>
      <c r="O110" s="14"/>
      <c r="P110" s="125">
        <v>85.4385128693994</v>
      </c>
      <c r="Q110" s="14">
        <v>2</v>
      </c>
      <c r="R110" s="126" t="s">
        <v>99</v>
      </c>
    </row>
    <row r="111" s="107" customFormat="1" ht="15.5" spans="1:18">
      <c r="A111" s="14">
        <v>109</v>
      </c>
      <c r="B111" s="59" t="s">
        <v>1210</v>
      </c>
      <c r="C111" s="124" t="s">
        <v>1211</v>
      </c>
      <c r="D111" s="124" t="s">
        <v>18</v>
      </c>
      <c r="E111" s="124" t="s">
        <v>28</v>
      </c>
      <c r="F111" s="124" t="s">
        <v>919</v>
      </c>
      <c r="G111" s="124" t="s">
        <v>101</v>
      </c>
      <c r="H111" s="14" t="s">
        <v>965</v>
      </c>
      <c r="I111" s="14"/>
      <c r="J111" s="14" t="s">
        <v>761</v>
      </c>
      <c r="K111" s="14"/>
      <c r="L111" s="14"/>
      <c r="M111" s="14"/>
      <c r="N111" s="14"/>
      <c r="O111" s="14"/>
      <c r="P111" s="125">
        <v>85.2240228789323</v>
      </c>
      <c r="Q111" s="14">
        <v>2</v>
      </c>
      <c r="R111" s="126" t="s">
        <v>99</v>
      </c>
    </row>
    <row r="112" s="107" customFormat="1" ht="15.5" spans="1:18">
      <c r="A112" s="14">
        <v>110</v>
      </c>
      <c r="B112" s="59" t="s">
        <v>1212</v>
      </c>
      <c r="C112" s="124" t="s">
        <v>1213</v>
      </c>
      <c r="D112" s="124" t="s">
        <v>27</v>
      </c>
      <c r="E112" s="124" t="s">
        <v>28</v>
      </c>
      <c r="F112" s="124" t="s">
        <v>919</v>
      </c>
      <c r="G112" s="124" t="s">
        <v>371</v>
      </c>
      <c r="H112" s="14" t="s">
        <v>973</v>
      </c>
      <c r="I112" s="14"/>
      <c r="J112" s="14" t="s">
        <v>761</v>
      </c>
      <c r="K112" s="14"/>
      <c r="L112" s="14"/>
      <c r="M112" s="14"/>
      <c r="N112" s="14"/>
      <c r="O112" s="14"/>
      <c r="P112" s="125">
        <v>84.9976167778837</v>
      </c>
      <c r="Q112" s="14">
        <v>2</v>
      </c>
      <c r="R112" s="126" t="s">
        <v>99</v>
      </c>
    </row>
    <row r="113" s="107" customFormat="1" ht="15.5" spans="1:18">
      <c r="A113" s="14">
        <v>111</v>
      </c>
      <c r="B113" s="59" t="s">
        <v>1214</v>
      </c>
      <c r="C113" s="124" t="s">
        <v>1215</v>
      </c>
      <c r="D113" s="124" t="s">
        <v>27</v>
      </c>
      <c r="E113" s="124" t="s">
        <v>28</v>
      </c>
      <c r="F113" s="124" t="s">
        <v>919</v>
      </c>
      <c r="G113" s="124" t="s">
        <v>54</v>
      </c>
      <c r="H113" s="14" t="s">
        <v>962</v>
      </c>
      <c r="I113" s="14"/>
      <c r="J113" s="14" t="s">
        <v>761</v>
      </c>
      <c r="K113" s="14"/>
      <c r="L113" s="14"/>
      <c r="M113" s="14"/>
      <c r="N113" s="14"/>
      <c r="O113" s="14"/>
      <c r="P113" s="125">
        <v>84.9737845567207</v>
      </c>
      <c r="Q113" s="14">
        <v>2</v>
      </c>
      <c r="R113" s="126" t="s">
        <v>99</v>
      </c>
    </row>
    <row r="114" s="107" customFormat="1" ht="15.5" spans="1:18">
      <c r="A114" s="14">
        <v>112</v>
      </c>
      <c r="B114" s="40" t="s">
        <v>1216</v>
      </c>
      <c r="C114" s="78" t="s">
        <v>1217</v>
      </c>
      <c r="D114" s="78" t="s">
        <v>27</v>
      </c>
      <c r="E114" s="78" t="s">
        <v>28</v>
      </c>
      <c r="F114" s="78" t="s">
        <v>919</v>
      </c>
      <c r="G114" s="124" t="s">
        <v>292</v>
      </c>
      <c r="H114" s="14" t="s">
        <v>980</v>
      </c>
      <c r="I114" s="14"/>
      <c r="J114" s="14" t="s">
        <v>761</v>
      </c>
      <c r="K114" s="14"/>
      <c r="L114" s="14"/>
      <c r="M114" s="14"/>
      <c r="N114" s="14"/>
      <c r="O114" s="14"/>
      <c r="P114" s="125">
        <v>84.9618684461392</v>
      </c>
      <c r="Q114" s="14">
        <v>2</v>
      </c>
      <c r="R114" s="126" t="s">
        <v>99</v>
      </c>
    </row>
    <row r="115" s="107" customFormat="1" ht="15.5" spans="1:18">
      <c r="A115" s="14">
        <v>113</v>
      </c>
      <c r="B115" s="59" t="s">
        <v>1218</v>
      </c>
      <c r="C115" s="124" t="s">
        <v>1219</v>
      </c>
      <c r="D115" s="124" t="s">
        <v>27</v>
      </c>
      <c r="E115" s="124" t="s">
        <v>28</v>
      </c>
      <c r="F115" s="124" t="s">
        <v>919</v>
      </c>
      <c r="G115" s="124" t="s">
        <v>90</v>
      </c>
      <c r="H115" s="14" t="s">
        <v>965</v>
      </c>
      <c r="I115" s="14"/>
      <c r="J115" s="14" t="s">
        <v>761</v>
      </c>
      <c r="K115" s="14"/>
      <c r="L115" s="14"/>
      <c r="M115" s="14"/>
      <c r="N115" s="14"/>
      <c r="O115" s="14"/>
      <c r="P115" s="125">
        <v>84.8307912297426</v>
      </c>
      <c r="Q115" s="14">
        <v>2</v>
      </c>
      <c r="R115" s="126" t="s">
        <v>99</v>
      </c>
    </row>
    <row r="116" s="107" customFormat="1" ht="15.5" spans="1:18">
      <c r="A116" s="14">
        <v>114</v>
      </c>
      <c r="B116" s="40" t="s">
        <v>1220</v>
      </c>
      <c r="C116" s="124" t="s">
        <v>1221</v>
      </c>
      <c r="D116" s="124" t="s">
        <v>27</v>
      </c>
      <c r="E116" s="124" t="s">
        <v>28</v>
      </c>
      <c r="F116" s="124" t="s">
        <v>919</v>
      </c>
      <c r="G116" s="124" t="s">
        <v>309</v>
      </c>
      <c r="H116" s="14" t="s">
        <v>973</v>
      </c>
      <c r="I116" s="14"/>
      <c r="J116" s="14" t="s">
        <v>761</v>
      </c>
      <c r="K116" s="14"/>
      <c r="L116" s="14"/>
      <c r="M116" s="14"/>
      <c r="N116" s="14"/>
      <c r="O116" s="14"/>
      <c r="P116" s="125">
        <v>84.723546234509</v>
      </c>
      <c r="Q116" s="14">
        <v>2</v>
      </c>
      <c r="R116" s="126" t="s">
        <v>99</v>
      </c>
    </row>
    <row r="117" s="107" customFormat="1" ht="15.5" spans="1:18">
      <c r="A117" s="14">
        <v>115</v>
      </c>
      <c r="B117" s="59" t="s">
        <v>1222</v>
      </c>
      <c r="C117" s="124" t="s">
        <v>1223</v>
      </c>
      <c r="D117" s="124" t="s">
        <v>18</v>
      </c>
      <c r="E117" s="124" t="s">
        <v>28</v>
      </c>
      <c r="F117" s="124" t="s">
        <v>919</v>
      </c>
      <c r="G117" s="124" t="s">
        <v>133</v>
      </c>
      <c r="H117" s="14" t="s">
        <v>976</v>
      </c>
      <c r="I117" s="14"/>
      <c r="J117" s="14" t="s">
        <v>761</v>
      </c>
      <c r="K117" s="14"/>
      <c r="L117" s="14"/>
      <c r="M117" s="14"/>
      <c r="N117" s="14"/>
      <c r="O117" s="14"/>
      <c r="P117" s="125">
        <v>83.8894184938036</v>
      </c>
      <c r="Q117" s="14">
        <v>2</v>
      </c>
      <c r="R117" s="126" t="s">
        <v>99</v>
      </c>
    </row>
    <row r="118" s="107" customFormat="1" ht="15.5" spans="1:18">
      <c r="A118" s="14">
        <v>116</v>
      </c>
      <c r="B118" s="59" t="s">
        <v>1224</v>
      </c>
      <c r="C118" s="124" t="s">
        <v>1225</v>
      </c>
      <c r="D118" s="124" t="s">
        <v>27</v>
      </c>
      <c r="E118" s="124" t="s">
        <v>28</v>
      </c>
      <c r="F118" s="124" t="s">
        <v>919</v>
      </c>
      <c r="G118" s="124" t="s">
        <v>143</v>
      </c>
      <c r="H118" s="14" t="s">
        <v>976</v>
      </c>
      <c r="I118" s="14"/>
      <c r="J118" s="14" t="s">
        <v>761</v>
      </c>
      <c r="K118" s="14"/>
      <c r="L118" s="14"/>
      <c r="M118" s="14"/>
      <c r="N118" s="14"/>
      <c r="O118" s="14"/>
      <c r="P118" s="125">
        <v>83.6749285033365</v>
      </c>
      <c r="Q118" s="14">
        <v>2</v>
      </c>
      <c r="R118" s="126" t="s">
        <v>99</v>
      </c>
    </row>
    <row r="119" s="107" customFormat="1" ht="15.5" spans="1:18">
      <c r="A119" s="14">
        <v>117</v>
      </c>
      <c r="B119" s="40" t="s">
        <v>1226</v>
      </c>
      <c r="C119" s="78" t="s">
        <v>1227</v>
      </c>
      <c r="D119" s="78" t="s">
        <v>18</v>
      </c>
      <c r="E119" s="78" t="s">
        <v>28</v>
      </c>
      <c r="F119" s="78" t="s">
        <v>919</v>
      </c>
      <c r="G119" s="124" t="s">
        <v>215</v>
      </c>
      <c r="H119" s="14" t="s">
        <v>980</v>
      </c>
      <c r="I119" s="14"/>
      <c r="J119" s="14" t="s">
        <v>761</v>
      </c>
      <c r="K119" s="14"/>
      <c r="L119" s="14"/>
      <c r="M119" s="14"/>
      <c r="N119" s="14"/>
      <c r="O119" s="14"/>
      <c r="P119" s="125">
        <v>83.5319351763584</v>
      </c>
      <c r="Q119" s="14">
        <v>2</v>
      </c>
      <c r="R119" s="126" t="s">
        <v>99</v>
      </c>
    </row>
    <row r="120" s="107" customFormat="1" ht="15.5" spans="1:18">
      <c r="A120" s="14">
        <v>118</v>
      </c>
      <c r="B120" s="59" t="s">
        <v>1228</v>
      </c>
      <c r="C120" s="124" t="s">
        <v>1229</v>
      </c>
      <c r="D120" s="124" t="s">
        <v>27</v>
      </c>
      <c r="E120" s="124" t="s">
        <v>28</v>
      </c>
      <c r="F120" s="124" t="s">
        <v>919</v>
      </c>
      <c r="G120" s="124" t="s">
        <v>52</v>
      </c>
      <c r="H120" s="14" t="s">
        <v>965</v>
      </c>
      <c r="I120" s="14"/>
      <c r="J120" s="14" t="s">
        <v>761</v>
      </c>
      <c r="K120" s="14"/>
      <c r="L120" s="14"/>
      <c r="M120" s="14"/>
      <c r="N120" s="14"/>
      <c r="O120" s="14"/>
      <c r="P120" s="125">
        <v>83.5081029551954</v>
      </c>
      <c r="Q120" s="14">
        <v>2</v>
      </c>
      <c r="R120" s="126" t="s">
        <v>99</v>
      </c>
    </row>
    <row r="121" s="107" customFormat="1" ht="15.5" spans="1:18">
      <c r="A121" s="14">
        <v>119</v>
      </c>
      <c r="B121" s="59" t="s">
        <v>1230</v>
      </c>
      <c r="C121" s="124" t="s">
        <v>1231</v>
      </c>
      <c r="D121" s="124" t="s">
        <v>27</v>
      </c>
      <c r="E121" s="124" t="s">
        <v>28</v>
      </c>
      <c r="F121" s="124" t="s">
        <v>919</v>
      </c>
      <c r="G121" s="124" t="s">
        <v>522</v>
      </c>
      <c r="H121" s="14" t="s">
        <v>962</v>
      </c>
      <c r="I121" s="14"/>
      <c r="J121" s="14" t="s">
        <v>761</v>
      </c>
      <c r="K121" s="14"/>
      <c r="L121" s="14"/>
      <c r="M121" s="14"/>
      <c r="N121" s="14"/>
      <c r="O121" s="14"/>
      <c r="P121" s="125">
        <v>83.4008579599619</v>
      </c>
      <c r="Q121" s="14">
        <v>2</v>
      </c>
      <c r="R121" s="126" t="s">
        <v>99</v>
      </c>
    </row>
    <row r="122" s="107" customFormat="1" ht="15.5" spans="1:18">
      <c r="A122" s="14">
        <v>120</v>
      </c>
      <c r="B122" s="59" t="s">
        <v>1232</v>
      </c>
      <c r="C122" s="124" t="s">
        <v>1233</v>
      </c>
      <c r="D122" s="124" t="s">
        <v>18</v>
      </c>
      <c r="E122" s="124" t="s">
        <v>28</v>
      </c>
      <c r="F122" s="124" t="s">
        <v>919</v>
      </c>
      <c r="G122" s="124" t="s">
        <v>1234</v>
      </c>
      <c r="H122" s="14" t="s">
        <v>976</v>
      </c>
      <c r="I122" s="14"/>
      <c r="J122" s="14" t="s">
        <v>761</v>
      </c>
      <c r="K122" s="14"/>
      <c r="L122" s="14"/>
      <c r="M122" s="14"/>
      <c r="N122" s="14"/>
      <c r="O122" s="14"/>
      <c r="P122" s="125">
        <v>83.2816968541468</v>
      </c>
      <c r="Q122" s="14">
        <v>2</v>
      </c>
      <c r="R122" s="126" t="s">
        <v>99</v>
      </c>
    </row>
    <row r="123" s="107" customFormat="1" ht="15.5" spans="1:18">
      <c r="A123" s="14">
        <v>121</v>
      </c>
      <c r="B123" s="59" t="s">
        <v>1235</v>
      </c>
      <c r="C123" s="124" t="s">
        <v>1236</v>
      </c>
      <c r="D123" s="124" t="s">
        <v>27</v>
      </c>
      <c r="E123" s="124" t="s">
        <v>28</v>
      </c>
      <c r="F123" s="124" t="s">
        <v>919</v>
      </c>
      <c r="G123" s="124" t="s">
        <v>23</v>
      </c>
      <c r="H123" s="14" t="s">
        <v>965</v>
      </c>
      <c r="I123" s="14"/>
      <c r="J123" s="14" t="s">
        <v>761</v>
      </c>
      <c r="K123" s="14"/>
      <c r="L123" s="14"/>
      <c r="M123" s="14"/>
      <c r="N123" s="14"/>
      <c r="O123" s="14"/>
      <c r="P123" s="125">
        <v>82.2569113441373</v>
      </c>
      <c r="Q123" s="14">
        <v>2</v>
      </c>
      <c r="R123" s="126" t="s">
        <v>99</v>
      </c>
    </row>
    <row r="124" s="107" customFormat="1" ht="15.5" spans="1:18">
      <c r="A124" s="14">
        <v>122</v>
      </c>
      <c r="B124" s="40" t="s">
        <v>1237</v>
      </c>
      <c r="C124" s="78" t="s">
        <v>1238</v>
      </c>
      <c r="D124" s="78" t="s">
        <v>27</v>
      </c>
      <c r="E124" s="78" t="s">
        <v>28</v>
      </c>
      <c r="F124" s="78" t="s">
        <v>919</v>
      </c>
      <c r="G124" s="124" t="s">
        <v>269</v>
      </c>
      <c r="H124" s="14" t="s">
        <v>980</v>
      </c>
      <c r="I124" s="14"/>
      <c r="J124" s="14" t="s">
        <v>761</v>
      </c>
      <c r="K124" s="14"/>
      <c r="L124" s="14"/>
      <c r="M124" s="14"/>
      <c r="N124" s="14"/>
      <c r="O124" s="14"/>
      <c r="P124" s="125">
        <v>82.1734985700667</v>
      </c>
      <c r="Q124" s="14">
        <v>2</v>
      </c>
      <c r="R124" s="126" t="s">
        <v>99</v>
      </c>
    </row>
    <row r="125" s="107" customFormat="1" ht="15.5" spans="1:18">
      <c r="A125" s="14">
        <v>123</v>
      </c>
      <c r="B125" s="59" t="s">
        <v>1239</v>
      </c>
      <c r="C125" s="124" t="s">
        <v>1240</v>
      </c>
      <c r="D125" s="124" t="s">
        <v>27</v>
      </c>
      <c r="E125" s="124" t="s">
        <v>28</v>
      </c>
      <c r="F125" s="124" t="s">
        <v>919</v>
      </c>
      <c r="G125" s="124" t="s">
        <v>1241</v>
      </c>
      <c r="H125" s="14" t="s">
        <v>962</v>
      </c>
      <c r="I125" s="14"/>
      <c r="J125" s="14" t="s">
        <v>761</v>
      </c>
      <c r="K125" s="14"/>
      <c r="L125" s="14"/>
      <c r="M125" s="14"/>
      <c r="N125" s="14"/>
      <c r="O125" s="14"/>
      <c r="P125" s="125">
        <v>82.0424213536702</v>
      </c>
      <c r="Q125" s="14">
        <v>2</v>
      </c>
      <c r="R125" s="126" t="s">
        <v>99</v>
      </c>
    </row>
    <row r="126" s="107" customFormat="1" ht="15.5" spans="1:18">
      <c r="A126" s="14">
        <v>124</v>
      </c>
      <c r="B126" s="59" t="s">
        <v>1242</v>
      </c>
      <c r="C126" s="124" t="s">
        <v>1243</v>
      </c>
      <c r="D126" s="124" t="s">
        <v>18</v>
      </c>
      <c r="E126" s="124" t="s">
        <v>28</v>
      </c>
      <c r="F126" s="124" t="s">
        <v>919</v>
      </c>
      <c r="G126" s="124" t="s">
        <v>50</v>
      </c>
      <c r="H126" s="14" t="s">
        <v>965</v>
      </c>
      <c r="I126" s="14"/>
      <c r="J126" s="14" t="s">
        <v>761</v>
      </c>
      <c r="K126" s="14"/>
      <c r="L126" s="14"/>
      <c r="M126" s="14"/>
      <c r="N126" s="14"/>
      <c r="O126" s="14"/>
      <c r="P126" s="125">
        <v>81.732602478551</v>
      </c>
      <c r="Q126" s="14">
        <v>2</v>
      </c>
      <c r="R126" s="126" t="s">
        <v>99</v>
      </c>
    </row>
    <row r="127" s="107" customFormat="1" ht="15.5" spans="1:18">
      <c r="A127" s="14">
        <v>125</v>
      </c>
      <c r="B127" s="59" t="s">
        <v>1244</v>
      </c>
      <c r="C127" s="124" t="s">
        <v>1245</v>
      </c>
      <c r="D127" s="124" t="s">
        <v>18</v>
      </c>
      <c r="E127" s="124" t="s">
        <v>28</v>
      </c>
      <c r="F127" s="124" t="s">
        <v>919</v>
      </c>
      <c r="G127" s="124" t="s">
        <v>87</v>
      </c>
      <c r="H127" s="14" t="s">
        <v>965</v>
      </c>
      <c r="I127" s="14"/>
      <c r="J127" s="14" t="s">
        <v>761</v>
      </c>
      <c r="K127" s="14"/>
      <c r="L127" s="14"/>
      <c r="M127" s="14"/>
      <c r="N127" s="14"/>
      <c r="O127" s="14"/>
      <c r="P127" s="125">
        <v>81.1725452812202</v>
      </c>
      <c r="Q127" s="14">
        <v>2</v>
      </c>
      <c r="R127" s="126" t="s">
        <v>99</v>
      </c>
    </row>
    <row r="128" s="107" customFormat="1" ht="15.5" spans="1:18">
      <c r="A128" s="14">
        <v>126</v>
      </c>
      <c r="B128" s="59" t="s">
        <v>1246</v>
      </c>
      <c r="C128" s="124" t="s">
        <v>1247</v>
      </c>
      <c r="D128" s="124" t="s">
        <v>18</v>
      </c>
      <c r="E128" s="124" t="s">
        <v>28</v>
      </c>
      <c r="F128" s="124" t="s">
        <v>919</v>
      </c>
      <c r="G128" s="124" t="s">
        <v>1248</v>
      </c>
      <c r="H128" s="14" t="s">
        <v>962</v>
      </c>
      <c r="I128" s="14"/>
      <c r="J128" s="14" t="s">
        <v>761</v>
      </c>
      <c r="K128" s="14"/>
      <c r="L128" s="14"/>
      <c r="M128" s="14"/>
      <c r="N128" s="14"/>
      <c r="O128" s="14"/>
      <c r="P128" s="125">
        <v>81.0057197330791</v>
      </c>
      <c r="Q128" s="14">
        <v>2</v>
      </c>
      <c r="R128" s="126" t="s">
        <v>99</v>
      </c>
    </row>
    <row r="129" s="107" customFormat="1" ht="15.5" spans="1:18">
      <c r="A129" s="14">
        <v>127</v>
      </c>
      <c r="B129" s="59" t="s">
        <v>1249</v>
      </c>
      <c r="C129" s="124" t="s">
        <v>1250</v>
      </c>
      <c r="D129" s="124" t="s">
        <v>27</v>
      </c>
      <c r="E129" s="124" t="s">
        <v>28</v>
      </c>
      <c r="F129" s="124" t="s">
        <v>919</v>
      </c>
      <c r="G129" s="124" t="s">
        <v>43</v>
      </c>
      <c r="H129" s="14" t="s">
        <v>962</v>
      </c>
      <c r="I129" s="14"/>
      <c r="J129" s="14" t="s">
        <v>761</v>
      </c>
      <c r="K129" s="14"/>
      <c r="L129" s="14"/>
      <c r="M129" s="14"/>
      <c r="N129" s="14"/>
      <c r="O129" s="14"/>
      <c r="P129" s="125">
        <v>80.4456625357483</v>
      </c>
      <c r="Q129" s="14">
        <v>2</v>
      </c>
      <c r="R129" s="126" t="s">
        <v>99</v>
      </c>
    </row>
    <row r="130" s="107" customFormat="1" ht="15.5" spans="1:18">
      <c r="A130" s="14">
        <v>128</v>
      </c>
      <c r="B130" s="59" t="s">
        <v>1251</v>
      </c>
      <c r="C130" s="124" t="s">
        <v>1252</v>
      </c>
      <c r="D130" s="124" t="s">
        <v>27</v>
      </c>
      <c r="E130" s="124" t="s">
        <v>28</v>
      </c>
      <c r="F130" s="124" t="s">
        <v>919</v>
      </c>
      <c r="G130" s="124" t="s">
        <v>244</v>
      </c>
      <c r="H130" s="14" t="s">
        <v>973</v>
      </c>
      <c r="I130" s="14"/>
      <c r="J130" s="14" t="s">
        <v>761</v>
      </c>
      <c r="K130" s="14"/>
      <c r="L130" s="14"/>
      <c r="M130" s="14"/>
      <c r="N130" s="14"/>
      <c r="O130" s="14"/>
      <c r="P130" s="125">
        <v>80.4099142040038</v>
      </c>
      <c r="Q130" s="14">
        <v>2</v>
      </c>
      <c r="R130" s="126" t="s">
        <v>99</v>
      </c>
    </row>
    <row r="131" s="107" customFormat="1" ht="15.5" spans="1:18">
      <c r="A131" s="14">
        <v>129</v>
      </c>
      <c r="B131" s="59" t="s">
        <v>1253</v>
      </c>
      <c r="C131" s="124" t="s">
        <v>1254</v>
      </c>
      <c r="D131" s="124" t="s">
        <v>27</v>
      </c>
      <c r="E131" s="124" t="s">
        <v>28</v>
      </c>
      <c r="F131" s="124" t="s">
        <v>919</v>
      </c>
      <c r="G131" s="124" t="s">
        <v>1255</v>
      </c>
      <c r="H131" s="14" t="s">
        <v>962</v>
      </c>
      <c r="I131" s="14"/>
      <c r="J131" s="14" t="s">
        <v>761</v>
      </c>
      <c r="K131" s="14"/>
      <c r="L131" s="14"/>
      <c r="M131" s="14"/>
      <c r="N131" s="14"/>
      <c r="O131" s="14"/>
      <c r="P131" s="125">
        <v>79.778360343184</v>
      </c>
      <c r="Q131" s="14">
        <v>2</v>
      </c>
      <c r="R131" s="126" t="s">
        <v>99</v>
      </c>
    </row>
    <row r="132" s="107" customFormat="1" ht="15.5" spans="1:18">
      <c r="A132" s="14">
        <v>130</v>
      </c>
      <c r="B132" s="59" t="s">
        <v>1256</v>
      </c>
      <c r="C132" s="124" t="s">
        <v>1257</v>
      </c>
      <c r="D132" s="124" t="s">
        <v>27</v>
      </c>
      <c r="E132" s="124" t="s">
        <v>28</v>
      </c>
      <c r="F132" s="124" t="s">
        <v>919</v>
      </c>
      <c r="G132" s="124" t="s">
        <v>1083</v>
      </c>
      <c r="H132" s="14" t="s">
        <v>965</v>
      </c>
      <c r="I132" s="14"/>
      <c r="J132" s="14" t="s">
        <v>761</v>
      </c>
      <c r="K132" s="14"/>
      <c r="L132" s="14"/>
      <c r="M132" s="14"/>
      <c r="N132" s="14"/>
      <c r="O132" s="14"/>
      <c r="P132" s="125">
        <v>79.2421353670162</v>
      </c>
      <c r="Q132" s="14">
        <v>2</v>
      </c>
      <c r="R132" s="126" t="s">
        <v>99</v>
      </c>
    </row>
    <row r="133" s="107" customFormat="1" ht="15.5" spans="1:18">
      <c r="A133" s="14">
        <v>131</v>
      </c>
      <c r="B133" s="59" t="s">
        <v>1258</v>
      </c>
      <c r="C133" s="124" t="s">
        <v>1259</v>
      </c>
      <c r="D133" s="124" t="s">
        <v>27</v>
      </c>
      <c r="E133" s="124" t="s">
        <v>28</v>
      </c>
      <c r="F133" s="124" t="s">
        <v>919</v>
      </c>
      <c r="G133" s="124" t="s">
        <v>206</v>
      </c>
      <c r="H133" s="14" t="s">
        <v>976</v>
      </c>
      <c r="I133" s="14"/>
      <c r="J133" s="14" t="s">
        <v>761</v>
      </c>
      <c r="K133" s="14"/>
      <c r="L133" s="14"/>
      <c r="M133" s="14"/>
      <c r="N133" s="14"/>
      <c r="O133" s="14"/>
      <c r="P133" s="125">
        <v>79.1825548141087</v>
      </c>
      <c r="Q133" s="14">
        <v>2</v>
      </c>
      <c r="R133" s="126" t="s">
        <v>99</v>
      </c>
    </row>
    <row r="134" s="107" customFormat="1" ht="15.5" spans="1:18">
      <c r="A134" s="14">
        <v>132</v>
      </c>
      <c r="B134" s="59" t="s">
        <v>1260</v>
      </c>
      <c r="C134" s="124" t="s">
        <v>1261</v>
      </c>
      <c r="D134" s="124" t="s">
        <v>27</v>
      </c>
      <c r="E134" s="124" t="s">
        <v>28</v>
      </c>
      <c r="F134" s="124" t="s">
        <v>919</v>
      </c>
      <c r="G134" s="124" t="s">
        <v>1234</v>
      </c>
      <c r="H134" s="14" t="s">
        <v>976</v>
      </c>
      <c r="I134" s="14"/>
      <c r="J134" s="14" t="s">
        <v>761</v>
      </c>
      <c r="K134" s="14"/>
      <c r="L134" s="14"/>
      <c r="M134" s="14"/>
      <c r="N134" s="14"/>
      <c r="O134" s="14"/>
      <c r="P134" s="125">
        <v>78.8250714966635</v>
      </c>
      <c r="Q134" s="14">
        <v>2</v>
      </c>
      <c r="R134" s="126" t="s">
        <v>99</v>
      </c>
    </row>
    <row r="135" s="107" customFormat="1" ht="15.5" spans="1:18">
      <c r="A135" s="14">
        <v>133</v>
      </c>
      <c r="B135" s="59" t="s">
        <v>1262</v>
      </c>
      <c r="C135" s="124" t="s">
        <v>1263</v>
      </c>
      <c r="D135" s="124" t="s">
        <v>18</v>
      </c>
      <c r="E135" s="124" t="s">
        <v>28</v>
      </c>
      <c r="F135" s="124" t="s">
        <v>919</v>
      </c>
      <c r="G135" s="124" t="s">
        <v>237</v>
      </c>
      <c r="H135" s="14" t="s">
        <v>973</v>
      </c>
      <c r="I135" s="14"/>
      <c r="J135" s="14" t="s">
        <v>761</v>
      </c>
      <c r="K135" s="14"/>
      <c r="L135" s="14"/>
      <c r="M135" s="14"/>
      <c r="N135" s="14"/>
      <c r="O135" s="14"/>
      <c r="P135" s="125">
        <v>78.813155386082</v>
      </c>
      <c r="Q135" s="14">
        <v>2</v>
      </c>
      <c r="R135" s="126" t="s">
        <v>99</v>
      </c>
    </row>
    <row r="136" s="107" customFormat="1" ht="15.5" spans="1:18">
      <c r="A136" s="14">
        <v>134</v>
      </c>
      <c r="B136" s="59" t="s">
        <v>1264</v>
      </c>
      <c r="C136" s="124" t="s">
        <v>1265</v>
      </c>
      <c r="D136" s="124" t="s">
        <v>18</v>
      </c>
      <c r="E136" s="124" t="s">
        <v>28</v>
      </c>
      <c r="F136" s="124" t="s">
        <v>919</v>
      </c>
      <c r="G136" s="124" t="s">
        <v>244</v>
      </c>
      <c r="H136" s="14" t="s">
        <v>973</v>
      </c>
      <c r="I136" s="14"/>
      <c r="J136" s="14" t="s">
        <v>761</v>
      </c>
      <c r="K136" s="14"/>
      <c r="L136" s="14"/>
      <c r="M136" s="14"/>
      <c r="N136" s="14"/>
      <c r="O136" s="14"/>
      <c r="P136" s="125">
        <v>78.4675881792183</v>
      </c>
      <c r="Q136" s="14">
        <v>2</v>
      </c>
      <c r="R136" s="126" t="s">
        <v>99</v>
      </c>
    </row>
    <row r="137" s="107" customFormat="1" ht="15.5" spans="1:18">
      <c r="A137" s="14">
        <v>135</v>
      </c>
      <c r="B137" s="59" t="s">
        <v>1266</v>
      </c>
      <c r="C137" s="124" t="s">
        <v>1267</v>
      </c>
      <c r="D137" s="124" t="s">
        <v>18</v>
      </c>
      <c r="E137" s="124" t="s">
        <v>28</v>
      </c>
      <c r="F137" s="124" t="s">
        <v>919</v>
      </c>
      <c r="G137" s="124" t="s">
        <v>23</v>
      </c>
      <c r="H137" s="14" t="s">
        <v>965</v>
      </c>
      <c r="I137" s="14"/>
      <c r="J137" s="14" t="s">
        <v>761</v>
      </c>
      <c r="K137" s="14"/>
      <c r="L137" s="14"/>
      <c r="M137" s="14"/>
      <c r="N137" s="14"/>
      <c r="O137" s="14"/>
      <c r="P137" s="125">
        <v>78.3841754051478</v>
      </c>
      <c r="Q137" s="14">
        <v>2</v>
      </c>
      <c r="R137" s="126" t="s">
        <v>99</v>
      </c>
    </row>
    <row r="138" s="107" customFormat="1" ht="15.5" spans="1:18">
      <c r="A138" s="14">
        <v>136</v>
      </c>
      <c r="B138" s="59" t="s">
        <v>1268</v>
      </c>
      <c r="C138" s="124" t="s">
        <v>1269</v>
      </c>
      <c r="D138" s="124" t="s">
        <v>18</v>
      </c>
      <c r="E138" s="124" t="s">
        <v>28</v>
      </c>
      <c r="F138" s="124" t="s">
        <v>919</v>
      </c>
      <c r="G138" s="124" t="s">
        <v>30</v>
      </c>
      <c r="H138" s="14" t="s">
        <v>965</v>
      </c>
      <c r="I138" s="14"/>
      <c r="J138" s="14" t="s">
        <v>761</v>
      </c>
      <c r="K138" s="14"/>
      <c r="L138" s="14"/>
      <c r="M138" s="14"/>
      <c r="N138" s="14"/>
      <c r="O138" s="14"/>
      <c r="P138" s="125">
        <v>78.1816015252622</v>
      </c>
      <c r="Q138" s="14">
        <v>2</v>
      </c>
      <c r="R138" s="126" t="s">
        <v>99</v>
      </c>
    </row>
    <row r="139" s="107" customFormat="1" ht="15.5" spans="1:18">
      <c r="A139" s="14">
        <v>137</v>
      </c>
      <c r="B139" s="59" t="s">
        <v>1270</v>
      </c>
      <c r="C139" s="124" t="s">
        <v>1271</v>
      </c>
      <c r="D139" s="124" t="s">
        <v>27</v>
      </c>
      <c r="E139" s="124" t="s">
        <v>28</v>
      </c>
      <c r="F139" s="124" t="s">
        <v>919</v>
      </c>
      <c r="G139" s="124" t="s">
        <v>34</v>
      </c>
      <c r="H139" s="14" t="s">
        <v>965</v>
      </c>
      <c r="I139" s="14"/>
      <c r="J139" s="14" t="s">
        <v>761</v>
      </c>
      <c r="K139" s="14"/>
      <c r="L139" s="14"/>
      <c r="M139" s="14"/>
      <c r="N139" s="14"/>
      <c r="O139" s="14"/>
      <c r="P139" s="125">
        <v>77.2878932316492</v>
      </c>
      <c r="Q139" s="14">
        <v>2</v>
      </c>
      <c r="R139" s="126" t="s">
        <v>99</v>
      </c>
    </row>
    <row r="140" s="107" customFormat="1" ht="15.5" spans="1:18">
      <c r="A140" s="14">
        <v>138</v>
      </c>
      <c r="B140" s="59" t="s">
        <v>1272</v>
      </c>
      <c r="C140" s="124" t="s">
        <v>1273</v>
      </c>
      <c r="D140" s="124" t="s">
        <v>18</v>
      </c>
      <c r="E140" s="124" t="s">
        <v>28</v>
      </c>
      <c r="F140" s="124" t="s">
        <v>919</v>
      </c>
      <c r="G140" s="124" t="s">
        <v>115</v>
      </c>
      <c r="H140" s="14" t="s">
        <v>962</v>
      </c>
      <c r="I140" s="14"/>
      <c r="J140" s="14" t="s">
        <v>761</v>
      </c>
      <c r="K140" s="14"/>
      <c r="L140" s="14"/>
      <c r="M140" s="14"/>
      <c r="N140" s="14"/>
      <c r="O140" s="14"/>
      <c r="P140" s="125">
        <v>76.9184938036225</v>
      </c>
      <c r="Q140" s="14">
        <v>2</v>
      </c>
      <c r="R140" s="126" t="s">
        <v>99</v>
      </c>
    </row>
    <row r="141" s="107" customFormat="1" ht="15.5" spans="1:18">
      <c r="A141" s="14">
        <v>139</v>
      </c>
      <c r="B141" s="59" t="s">
        <v>1274</v>
      </c>
      <c r="C141" s="124" t="s">
        <v>1275</v>
      </c>
      <c r="D141" s="124" t="s">
        <v>18</v>
      </c>
      <c r="E141" s="124" t="s">
        <v>28</v>
      </c>
      <c r="F141" s="124" t="s">
        <v>919</v>
      </c>
      <c r="G141" s="124" t="s">
        <v>34</v>
      </c>
      <c r="H141" s="14" t="s">
        <v>965</v>
      </c>
      <c r="I141" s="14"/>
      <c r="J141" s="14" t="s">
        <v>761</v>
      </c>
      <c r="K141" s="14"/>
      <c r="L141" s="14"/>
      <c r="M141" s="14"/>
      <c r="N141" s="14"/>
      <c r="O141" s="14"/>
      <c r="P141" s="125">
        <v>76.5610104861773</v>
      </c>
      <c r="Q141" s="14">
        <v>2</v>
      </c>
      <c r="R141" s="126" t="s">
        <v>99</v>
      </c>
    </row>
    <row r="142" s="107" customFormat="1" ht="15.5" spans="1:18">
      <c r="A142" s="14">
        <v>140</v>
      </c>
      <c r="B142" s="40" t="s">
        <v>1276</v>
      </c>
      <c r="C142" s="78" t="s">
        <v>1277</v>
      </c>
      <c r="D142" s="78" t="s">
        <v>18</v>
      </c>
      <c r="E142" s="78" t="s">
        <v>28</v>
      </c>
      <c r="F142" s="78" t="s">
        <v>919</v>
      </c>
      <c r="G142" s="124" t="s">
        <v>357</v>
      </c>
      <c r="H142" s="14" t="s">
        <v>980</v>
      </c>
      <c r="I142" s="14"/>
      <c r="J142" s="14" t="s">
        <v>761</v>
      </c>
      <c r="K142" s="14"/>
      <c r="L142" s="14"/>
      <c r="M142" s="14"/>
      <c r="N142" s="14"/>
      <c r="O142" s="14"/>
      <c r="P142" s="125">
        <v>75.3217349857007</v>
      </c>
      <c r="Q142" s="14">
        <v>2</v>
      </c>
      <c r="R142" s="126" t="s">
        <v>99</v>
      </c>
    </row>
    <row r="143" s="107" customFormat="1" ht="15.5" spans="1:18">
      <c r="A143" s="14">
        <v>141</v>
      </c>
      <c r="B143" s="59" t="s">
        <v>1278</v>
      </c>
      <c r="C143" s="124" t="s">
        <v>1279</v>
      </c>
      <c r="D143" s="124" t="s">
        <v>27</v>
      </c>
      <c r="E143" s="124" t="s">
        <v>28</v>
      </c>
      <c r="F143" s="124" t="s">
        <v>919</v>
      </c>
      <c r="G143" s="124" t="s">
        <v>61</v>
      </c>
      <c r="H143" s="14" t="s">
        <v>965</v>
      </c>
      <c r="I143" s="14"/>
      <c r="J143" s="14" t="s">
        <v>761</v>
      </c>
      <c r="K143" s="14"/>
      <c r="L143" s="14"/>
      <c r="M143" s="14"/>
      <c r="N143" s="14"/>
      <c r="O143" s="14"/>
      <c r="P143" s="125">
        <v>74.9404194470925</v>
      </c>
      <c r="Q143" s="14">
        <v>2</v>
      </c>
      <c r="R143" s="126" t="s">
        <v>99</v>
      </c>
    </row>
    <row r="144" s="107" customFormat="1" ht="15.5" spans="1:18">
      <c r="A144" s="14">
        <v>142</v>
      </c>
      <c r="B144" s="59" t="s">
        <v>1280</v>
      </c>
      <c r="C144" s="124" t="s">
        <v>1281</v>
      </c>
      <c r="D144" s="124" t="s">
        <v>27</v>
      </c>
      <c r="E144" s="124" t="s">
        <v>28</v>
      </c>
      <c r="F144" s="124" t="s">
        <v>919</v>
      </c>
      <c r="G144" s="14" t="s">
        <v>456</v>
      </c>
      <c r="H144" s="14" t="s">
        <v>962</v>
      </c>
      <c r="I144" s="14"/>
      <c r="J144" s="14" t="s">
        <v>761</v>
      </c>
      <c r="K144" s="14"/>
      <c r="L144" s="14"/>
      <c r="M144" s="14"/>
      <c r="N144" s="14"/>
      <c r="O144" s="14"/>
      <c r="P144" s="125">
        <v>74.8927550047664</v>
      </c>
      <c r="Q144" s="14">
        <v>2</v>
      </c>
      <c r="R144" s="126" t="s">
        <v>99</v>
      </c>
    </row>
    <row r="145" s="107" customFormat="1" ht="15.5" spans="1:18">
      <c r="A145" s="14">
        <v>143</v>
      </c>
      <c r="B145" s="59" t="s">
        <v>1282</v>
      </c>
      <c r="C145" s="124" t="s">
        <v>1283</v>
      </c>
      <c r="D145" s="124" t="s">
        <v>18</v>
      </c>
      <c r="E145" s="124" t="s">
        <v>28</v>
      </c>
      <c r="F145" s="124" t="s">
        <v>919</v>
      </c>
      <c r="G145" s="124" t="s">
        <v>135</v>
      </c>
      <c r="H145" s="14" t="s">
        <v>976</v>
      </c>
      <c r="I145" s="14"/>
      <c r="J145" s="14" t="s">
        <v>761</v>
      </c>
      <c r="K145" s="14"/>
      <c r="L145" s="14"/>
      <c r="M145" s="14"/>
      <c r="N145" s="14"/>
      <c r="O145" s="14"/>
      <c r="P145" s="125">
        <v>74.6067683508103</v>
      </c>
      <c r="Q145" s="14">
        <v>2</v>
      </c>
      <c r="R145" s="126" t="s">
        <v>99</v>
      </c>
    </row>
    <row r="146" s="107" customFormat="1" ht="15.5" spans="1:18">
      <c r="A146" s="14">
        <v>144</v>
      </c>
      <c r="B146" s="40" t="s">
        <v>1284</v>
      </c>
      <c r="C146" s="124" t="s">
        <v>1285</v>
      </c>
      <c r="D146" s="124" t="s">
        <v>18</v>
      </c>
      <c r="E146" s="124" t="s">
        <v>28</v>
      </c>
      <c r="F146" s="124" t="s">
        <v>919</v>
      </c>
      <c r="G146" s="124" t="s">
        <v>263</v>
      </c>
      <c r="H146" s="14" t="s">
        <v>973</v>
      </c>
      <c r="I146" s="14"/>
      <c r="J146" s="14" t="s">
        <v>761</v>
      </c>
      <c r="K146" s="14"/>
      <c r="L146" s="14"/>
      <c r="M146" s="14"/>
      <c r="N146" s="14"/>
      <c r="O146" s="14"/>
      <c r="P146" s="125">
        <v>74.2373689227836</v>
      </c>
      <c r="Q146" s="14">
        <v>2</v>
      </c>
      <c r="R146" s="126" t="s">
        <v>99</v>
      </c>
    </row>
    <row r="147" s="107" customFormat="1" ht="15.5" spans="1:18">
      <c r="A147" s="14">
        <v>145</v>
      </c>
      <c r="B147" s="59" t="s">
        <v>1286</v>
      </c>
      <c r="C147" s="124" t="s">
        <v>1287</v>
      </c>
      <c r="D147" s="124" t="s">
        <v>27</v>
      </c>
      <c r="E147" s="124" t="s">
        <v>28</v>
      </c>
      <c r="F147" s="124" t="s">
        <v>919</v>
      </c>
      <c r="G147" s="124" t="s">
        <v>1288</v>
      </c>
      <c r="H147" s="14" t="s">
        <v>962</v>
      </c>
      <c r="I147" s="14"/>
      <c r="J147" s="14" t="s">
        <v>761</v>
      </c>
      <c r="K147" s="14"/>
      <c r="L147" s="14"/>
      <c r="M147" s="14"/>
      <c r="N147" s="14"/>
      <c r="O147" s="14"/>
      <c r="P147" s="125">
        <v>74.1777883698761</v>
      </c>
      <c r="Q147" s="14">
        <v>2</v>
      </c>
      <c r="R147" s="126" t="s">
        <v>99</v>
      </c>
    </row>
    <row r="148" s="107" customFormat="1" ht="15.5" spans="1:18">
      <c r="A148" s="14">
        <v>146</v>
      </c>
      <c r="B148" s="40" t="s">
        <v>1289</v>
      </c>
      <c r="C148" s="78" t="s">
        <v>1290</v>
      </c>
      <c r="D148" s="78" t="s">
        <v>27</v>
      </c>
      <c r="E148" s="78" t="s">
        <v>28</v>
      </c>
      <c r="F148" s="78" t="s">
        <v>919</v>
      </c>
      <c r="G148" s="124" t="s">
        <v>221</v>
      </c>
      <c r="H148" s="14" t="s">
        <v>980</v>
      </c>
      <c r="I148" s="14"/>
      <c r="J148" s="14" t="s">
        <v>761</v>
      </c>
      <c r="K148" s="14"/>
      <c r="L148" s="14"/>
      <c r="M148" s="14"/>
      <c r="N148" s="14"/>
      <c r="O148" s="14"/>
      <c r="P148" s="125">
        <v>74.1777883698761</v>
      </c>
      <c r="Q148" s="14">
        <v>2</v>
      </c>
      <c r="R148" s="126" t="s">
        <v>99</v>
      </c>
    </row>
    <row r="149" s="107" customFormat="1" ht="15.5" spans="1:18">
      <c r="A149" s="14">
        <v>147</v>
      </c>
      <c r="B149" s="40" t="s">
        <v>1291</v>
      </c>
      <c r="C149" s="78" t="s">
        <v>1292</v>
      </c>
      <c r="D149" s="78" t="s">
        <v>27</v>
      </c>
      <c r="E149" s="78" t="s">
        <v>28</v>
      </c>
      <c r="F149" s="78" t="s">
        <v>919</v>
      </c>
      <c r="G149" s="124" t="s">
        <v>366</v>
      </c>
      <c r="H149" s="14" t="s">
        <v>980</v>
      </c>
      <c r="I149" s="14"/>
      <c r="J149" s="14" t="s">
        <v>761</v>
      </c>
      <c r="K149" s="14"/>
      <c r="L149" s="14"/>
      <c r="M149" s="14"/>
      <c r="N149" s="14"/>
      <c r="O149" s="14"/>
      <c r="P149" s="125">
        <v>73.8441372735939</v>
      </c>
      <c r="Q149" s="14">
        <v>2</v>
      </c>
      <c r="R149" s="126" t="s">
        <v>99</v>
      </c>
    </row>
    <row r="150" s="107" customFormat="1" ht="15.5" spans="1:18">
      <c r="A150" s="14">
        <v>148</v>
      </c>
      <c r="B150" s="59" t="s">
        <v>1293</v>
      </c>
      <c r="C150" s="124" t="s">
        <v>1294</v>
      </c>
      <c r="D150" s="124" t="s">
        <v>18</v>
      </c>
      <c r="E150" s="124" t="s">
        <v>28</v>
      </c>
      <c r="F150" s="124" t="s">
        <v>919</v>
      </c>
      <c r="G150" s="124" t="s">
        <v>141</v>
      </c>
      <c r="H150" s="14" t="s">
        <v>976</v>
      </c>
      <c r="I150" s="14"/>
      <c r="J150" s="14" t="s">
        <v>761</v>
      </c>
      <c r="K150" s="14"/>
      <c r="L150" s="14"/>
      <c r="M150" s="14"/>
      <c r="N150" s="14"/>
      <c r="O150" s="14"/>
      <c r="P150" s="125">
        <v>73.2959961868446</v>
      </c>
      <c r="Q150" s="14">
        <v>2</v>
      </c>
      <c r="R150" s="126" t="s">
        <v>99</v>
      </c>
    </row>
    <row r="151" s="107" customFormat="1" ht="15.5" spans="1:18">
      <c r="A151" s="14">
        <v>149</v>
      </c>
      <c r="B151" s="40" t="s">
        <v>1295</v>
      </c>
      <c r="C151" s="78" t="s">
        <v>1296</v>
      </c>
      <c r="D151" s="78" t="s">
        <v>27</v>
      </c>
      <c r="E151" s="78" t="s">
        <v>28</v>
      </c>
      <c r="F151" s="78" t="s">
        <v>919</v>
      </c>
      <c r="G151" s="124" t="s">
        <v>366</v>
      </c>
      <c r="H151" s="14" t="s">
        <v>980</v>
      </c>
      <c r="I151" s="14"/>
      <c r="J151" s="14" t="s">
        <v>761</v>
      </c>
      <c r="K151" s="14"/>
      <c r="L151" s="14"/>
      <c r="M151" s="14"/>
      <c r="N151" s="14"/>
      <c r="O151" s="14"/>
      <c r="P151" s="125">
        <v>73.0576739752145</v>
      </c>
      <c r="Q151" s="127">
        <v>2</v>
      </c>
      <c r="R151" s="126" t="s">
        <v>99</v>
      </c>
    </row>
    <row r="152" s="107" customFormat="1" ht="15.5" spans="1:18">
      <c r="A152" s="14">
        <v>150</v>
      </c>
      <c r="B152" s="59" t="s">
        <v>1297</v>
      </c>
      <c r="C152" s="124" t="s">
        <v>1298</v>
      </c>
      <c r="D152" s="124" t="s">
        <v>27</v>
      </c>
      <c r="E152" s="124" t="s">
        <v>28</v>
      </c>
      <c r="F152" s="124" t="s">
        <v>919</v>
      </c>
      <c r="G152" s="124" t="s">
        <v>1173</v>
      </c>
      <c r="H152" s="14" t="s">
        <v>962</v>
      </c>
      <c r="I152" s="14"/>
      <c r="J152" s="14" t="s">
        <v>761</v>
      </c>
      <c r="K152" s="14"/>
      <c r="L152" s="14"/>
      <c r="M152" s="14"/>
      <c r="N152" s="14"/>
      <c r="O152" s="14"/>
      <c r="P152" s="125">
        <v>71.139180171592</v>
      </c>
      <c r="Q152" s="14">
        <v>2</v>
      </c>
      <c r="R152" s="126" t="s">
        <v>99</v>
      </c>
    </row>
    <row r="153" s="107" customFormat="1" ht="15.5" spans="1:18">
      <c r="A153" s="14">
        <v>151</v>
      </c>
      <c r="B153" s="59" t="s">
        <v>1299</v>
      </c>
      <c r="C153" s="124" t="s">
        <v>1300</v>
      </c>
      <c r="D153" s="124" t="s">
        <v>18</v>
      </c>
      <c r="E153" s="124" t="s">
        <v>28</v>
      </c>
      <c r="F153" s="124" t="s">
        <v>919</v>
      </c>
      <c r="G153" s="124" t="s">
        <v>1301</v>
      </c>
      <c r="H153" s="14" t="s">
        <v>962</v>
      </c>
      <c r="I153" s="14"/>
      <c r="J153" s="14" t="s">
        <v>761</v>
      </c>
      <c r="K153" s="14"/>
      <c r="L153" s="14"/>
      <c r="M153" s="14"/>
      <c r="N153" s="14"/>
      <c r="O153" s="14"/>
      <c r="P153" s="125">
        <v>69.8999046711153</v>
      </c>
      <c r="Q153" s="14">
        <v>2</v>
      </c>
      <c r="R153" s="126" t="s">
        <v>99</v>
      </c>
    </row>
    <row r="154" s="107" customFormat="1" ht="15.5" spans="1:18">
      <c r="A154" s="14">
        <v>152</v>
      </c>
      <c r="B154" s="40" t="s">
        <v>1302</v>
      </c>
      <c r="C154" s="78" t="s">
        <v>1303</v>
      </c>
      <c r="D154" s="78" t="s">
        <v>27</v>
      </c>
      <c r="E154" s="78" t="s">
        <v>28</v>
      </c>
      <c r="F154" s="78" t="s">
        <v>919</v>
      </c>
      <c r="G154" s="124" t="s">
        <v>240</v>
      </c>
      <c r="H154" s="14" t="s">
        <v>980</v>
      </c>
      <c r="I154" s="14"/>
      <c r="J154" s="14" t="s">
        <v>761</v>
      </c>
      <c r="K154" s="14"/>
      <c r="L154" s="14"/>
      <c r="M154" s="14"/>
      <c r="N154" s="14"/>
      <c r="O154" s="14"/>
      <c r="P154" s="125">
        <v>69.7092469018113</v>
      </c>
      <c r="Q154" s="14">
        <v>2</v>
      </c>
      <c r="R154" s="126" t="s">
        <v>99</v>
      </c>
    </row>
    <row r="155" s="107" customFormat="1" ht="15.5" spans="1:18">
      <c r="A155" s="14">
        <v>153</v>
      </c>
      <c r="B155" s="59" t="s">
        <v>1304</v>
      </c>
      <c r="C155" s="124" t="s">
        <v>1305</v>
      </c>
      <c r="D155" s="124" t="s">
        <v>18</v>
      </c>
      <c r="E155" s="124" t="s">
        <v>28</v>
      </c>
      <c r="F155" s="124" t="s">
        <v>919</v>
      </c>
      <c r="G155" s="124" t="s">
        <v>158</v>
      </c>
      <c r="H155" s="14" t="s">
        <v>976</v>
      </c>
      <c r="I155" s="14"/>
      <c r="J155" s="14" t="s">
        <v>761</v>
      </c>
      <c r="K155" s="14"/>
      <c r="L155" s="14"/>
      <c r="M155" s="14"/>
      <c r="N155" s="14"/>
      <c r="O155" s="14"/>
      <c r="P155" s="125">
        <v>68.6010486177312</v>
      </c>
      <c r="Q155" s="14">
        <v>2</v>
      </c>
      <c r="R155" s="126" t="s">
        <v>99</v>
      </c>
    </row>
    <row r="156" s="107" customFormat="1" ht="15.5" spans="1:18">
      <c r="A156" s="14">
        <v>154</v>
      </c>
      <c r="B156" s="59" t="s">
        <v>1306</v>
      </c>
      <c r="C156" s="124" t="s">
        <v>1307</v>
      </c>
      <c r="D156" s="124" t="s">
        <v>27</v>
      </c>
      <c r="E156" s="124" t="s">
        <v>28</v>
      </c>
      <c r="F156" s="124" t="s">
        <v>919</v>
      </c>
      <c r="G156" s="14" t="s">
        <v>1308</v>
      </c>
      <c r="H156" s="14" t="s">
        <v>976</v>
      </c>
      <c r="I156" s="14"/>
      <c r="J156" s="14"/>
      <c r="K156" s="14" t="s">
        <v>761</v>
      </c>
      <c r="L156" s="14"/>
      <c r="M156" s="14"/>
      <c r="N156" s="14"/>
      <c r="O156" s="14" t="s">
        <v>761</v>
      </c>
      <c r="P156" s="125">
        <v>88.1792183031459</v>
      </c>
      <c r="Q156" s="14" t="s">
        <v>1309</v>
      </c>
      <c r="R156" s="126" t="s">
        <v>99</v>
      </c>
    </row>
    <row r="157" s="107" customFormat="1" ht="15.5" spans="1:18">
      <c r="A157" s="14">
        <v>155</v>
      </c>
      <c r="B157" s="59" t="s">
        <v>1310</v>
      </c>
      <c r="C157" s="78" t="s">
        <v>1311</v>
      </c>
      <c r="D157" s="78" t="s">
        <v>18</v>
      </c>
      <c r="E157" s="78" t="s">
        <v>28</v>
      </c>
      <c r="F157" s="78" t="s">
        <v>919</v>
      </c>
      <c r="G157" s="124" t="s">
        <v>221</v>
      </c>
      <c r="H157" s="14" t="s">
        <v>980</v>
      </c>
      <c r="I157" s="14"/>
      <c r="J157" s="14"/>
      <c r="K157" s="14" t="s">
        <v>761</v>
      </c>
      <c r="L157" s="14"/>
      <c r="M157" s="14"/>
      <c r="N157" s="14"/>
      <c r="O157" s="14" t="s">
        <v>761</v>
      </c>
      <c r="P157" s="125">
        <v>86.2726406101049</v>
      </c>
      <c r="Q157" s="14" t="s">
        <v>1309</v>
      </c>
      <c r="R157" s="126" t="s">
        <v>99</v>
      </c>
    </row>
    <row r="158" s="107" customFormat="1" ht="15.5" spans="1:18">
      <c r="A158" s="14">
        <v>156</v>
      </c>
      <c r="B158" s="59">
        <v>20233138255</v>
      </c>
      <c r="C158" s="124" t="s">
        <v>1312</v>
      </c>
      <c r="D158" s="124" t="s">
        <v>27</v>
      </c>
      <c r="E158" s="124" t="s">
        <v>28</v>
      </c>
      <c r="F158" s="124" t="s">
        <v>919</v>
      </c>
      <c r="G158" s="124" t="s">
        <v>77</v>
      </c>
      <c r="H158" s="14" t="s">
        <v>962</v>
      </c>
      <c r="I158" s="14"/>
      <c r="J158" s="14"/>
      <c r="K158" s="14" t="s">
        <v>761</v>
      </c>
      <c r="L158" s="14"/>
      <c r="M158" s="14"/>
      <c r="N158" s="14"/>
      <c r="O158" s="14" t="s">
        <v>761</v>
      </c>
      <c r="P158" s="125">
        <v>85.6291706387035</v>
      </c>
      <c r="Q158" s="14" t="s">
        <v>1309</v>
      </c>
      <c r="R158" s="126" t="s">
        <v>99</v>
      </c>
    </row>
    <row r="159" s="107" customFormat="1" ht="15.5" spans="1:18">
      <c r="A159" s="14">
        <v>157</v>
      </c>
      <c r="B159" s="59" t="s">
        <v>1313</v>
      </c>
      <c r="C159" s="124" t="s">
        <v>1314</v>
      </c>
      <c r="D159" s="124" t="s">
        <v>27</v>
      </c>
      <c r="E159" s="124" t="s">
        <v>28</v>
      </c>
      <c r="F159" s="124" t="s">
        <v>919</v>
      </c>
      <c r="G159" s="124" t="s">
        <v>133</v>
      </c>
      <c r="H159" s="14" t="s">
        <v>976</v>
      </c>
      <c r="I159" s="14"/>
      <c r="J159" s="14"/>
      <c r="K159" s="14" t="s">
        <v>761</v>
      </c>
      <c r="L159" s="14"/>
      <c r="M159" s="14"/>
      <c r="N159" s="14"/>
      <c r="O159" s="14"/>
      <c r="P159" s="125">
        <v>78.5748331744519</v>
      </c>
      <c r="Q159" s="14">
        <v>3</v>
      </c>
      <c r="R159" s="126" t="s">
        <v>99</v>
      </c>
    </row>
    <row r="160" s="107" customFormat="1" ht="15.5" spans="1:18">
      <c r="A160" s="14">
        <v>158</v>
      </c>
      <c r="B160" s="59" t="s">
        <v>1315</v>
      </c>
      <c r="C160" s="124" t="s">
        <v>1316</v>
      </c>
      <c r="D160" s="124" t="s">
        <v>27</v>
      </c>
      <c r="E160" s="124" t="s">
        <v>28</v>
      </c>
      <c r="F160" s="124" t="s">
        <v>919</v>
      </c>
      <c r="G160" s="124" t="s">
        <v>130</v>
      </c>
      <c r="H160" s="14" t="s">
        <v>976</v>
      </c>
      <c r="I160" s="14"/>
      <c r="J160" s="14"/>
      <c r="K160" s="14"/>
      <c r="L160" s="14"/>
      <c r="M160" s="14"/>
      <c r="N160" s="14"/>
      <c r="O160" s="14" t="s">
        <v>761</v>
      </c>
      <c r="P160" s="125">
        <v>85.569590085796</v>
      </c>
      <c r="Q160" s="14">
        <v>7</v>
      </c>
      <c r="R160" s="126" t="s">
        <v>99</v>
      </c>
    </row>
    <row r="161" s="107" customFormat="1" ht="15.5" spans="1:18">
      <c r="A161" s="14">
        <v>159</v>
      </c>
      <c r="B161" s="59" t="s">
        <v>1317</v>
      </c>
      <c r="C161" s="78" t="s">
        <v>1318</v>
      </c>
      <c r="D161" s="78" t="s">
        <v>27</v>
      </c>
      <c r="E161" s="78" t="s">
        <v>28</v>
      </c>
      <c r="F161" s="78" t="s">
        <v>919</v>
      </c>
      <c r="G161" s="124" t="s">
        <v>287</v>
      </c>
      <c r="H161" s="14" t="s">
        <v>980</v>
      </c>
      <c r="I161" s="14"/>
      <c r="J161" s="14"/>
      <c r="K161" s="14"/>
      <c r="L161" s="14"/>
      <c r="M161" s="14"/>
      <c r="N161" s="14"/>
      <c r="O161" s="14" t="s">
        <v>761</v>
      </c>
      <c r="P161" s="125">
        <v>80.672068636797</v>
      </c>
      <c r="Q161" s="14">
        <v>7</v>
      </c>
      <c r="R161" s="126" t="s">
        <v>99</v>
      </c>
    </row>
    <row r="162" s="107" customFormat="1" ht="15.5" spans="1:18">
      <c r="A162" s="14">
        <v>160</v>
      </c>
      <c r="B162" s="59" t="s">
        <v>1319</v>
      </c>
      <c r="C162" s="124" t="s">
        <v>1320</v>
      </c>
      <c r="D162" s="124" t="s">
        <v>27</v>
      </c>
      <c r="E162" s="124" t="s">
        <v>28</v>
      </c>
      <c r="F162" s="124" t="s">
        <v>919</v>
      </c>
      <c r="G162" s="124" t="s">
        <v>158</v>
      </c>
      <c r="H162" s="14" t="s">
        <v>976</v>
      </c>
      <c r="I162" s="14"/>
      <c r="J162" s="14"/>
      <c r="K162" s="14"/>
      <c r="L162" s="14"/>
      <c r="M162" s="14"/>
      <c r="N162" s="14"/>
      <c r="O162" s="14" t="s">
        <v>761</v>
      </c>
      <c r="P162" s="125">
        <v>78.0386081982841</v>
      </c>
      <c r="Q162" s="14">
        <v>7</v>
      </c>
      <c r="R162" s="126" t="s">
        <v>99</v>
      </c>
    </row>
    <row r="163" s="107" customFormat="1" ht="15.5" spans="1:18">
      <c r="A163" s="14">
        <v>161</v>
      </c>
      <c r="B163" s="40" t="s">
        <v>1321</v>
      </c>
      <c r="C163" s="124" t="s">
        <v>1322</v>
      </c>
      <c r="D163" s="124" t="s">
        <v>27</v>
      </c>
      <c r="E163" s="124" t="s">
        <v>28</v>
      </c>
      <c r="F163" s="124" t="s">
        <v>919</v>
      </c>
      <c r="G163" s="124" t="s">
        <v>130</v>
      </c>
      <c r="H163" s="14" t="s">
        <v>976</v>
      </c>
      <c r="I163" s="14"/>
      <c r="J163" s="14"/>
      <c r="K163" s="14"/>
      <c r="L163" s="14"/>
      <c r="M163" s="14"/>
      <c r="N163" s="14"/>
      <c r="O163" s="14"/>
      <c r="P163" s="125">
        <v>85.9270734032412</v>
      </c>
      <c r="Q163" s="14"/>
      <c r="R163" s="126" t="s">
        <v>99</v>
      </c>
    </row>
    <row r="164" s="107" customFormat="1" ht="15.5" spans="1:18">
      <c r="A164" s="14">
        <v>162</v>
      </c>
      <c r="B164" s="40" t="s">
        <v>1323</v>
      </c>
      <c r="C164" s="124" t="s">
        <v>1324</v>
      </c>
      <c r="D164" s="124" t="s">
        <v>27</v>
      </c>
      <c r="E164" s="124" t="s">
        <v>28</v>
      </c>
      <c r="F164" s="124" t="s">
        <v>919</v>
      </c>
      <c r="G164" s="124" t="s">
        <v>137</v>
      </c>
      <c r="H164" s="14" t="s">
        <v>976</v>
      </c>
      <c r="I164" s="14"/>
      <c r="J164" s="14"/>
      <c r="K164" s="14"/>
      <c r="L164" s="14"/>
      <c r="M164" s="14"/>
      <c r="N164" s="14"/>
      <c r="O164" s="14"/>
      <c r="P164" s="125">
        <v>85.3908484270734</v>
      </c>
      <c r="Q164" s="14"/>
      <c r="R164" s="126" t="s">
        <v>99</v>
      </c>
    </row>
  </sheetData>
  <sortState ref="B27:R33">
    <sortCondition ref="P27:P33" descending="1"/>
  </sortState>
  <mergeCells count="11">
    <mergeCell ref="I1:O1"/>
    <mergeCell ref="A1:A2"/>
    <mergeCell ref="B1:B2"/>
    <mergeCell ref="C1:C2"/>
    <mergeCell ref="D1:D2"/>
    <mergeCell ref="E1:E2"/>
    <mergeCell ref="F1:F2"/>
    <mergeCell ref="G1:G2"/>
    <mergeCell ref="H1:H2"/>
    <mergeCell ref="P1:P2"/>
    <mergeCell ref="Q1:Q2"/>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zoomScale="70" zoomScaleNormal="70" workbookViewId="0">
      <selection activeCell="M3" sqref="M3"/>
    </sheetView>
  </sheetViews>
  <sheetFormatPr defaultColWidth="10.3181818181818" defaultRowHeight="15"/>
  <cols>
    <col min="1" max="1" width="4.83636363636364" style="93" customWidth="1"/>
    <col min="2" max="2" width="12.2454545454545" style="93" customWidth="1"/>
    <col min="3" max="3" width="9.73636363636364" style="93" customWidth="1"/>
    <col min="4" max="4" width="5.31818181818182" style="93" customWidth="1"/>
    <col min="5" max="5" width="18.1545454545455" style="93" customWidth="1"/>
    <col min="6" max="6" width="6.55454545454545" style="93" customWidth="1"/>
    <col min="7" max="7" width="7.51818181818182" style="93" customWidth="1"/>
    <col min="8" max="8" width="8.91818181818182" style="93" customWidth="1"/>
    <col min="9" max="9" width="15.8454545454545" style="93" customWidth="1"/>
    <col min="10" max="10" width="25.4636363636364" style="93" customWidth="1"/>
    <col min="11" max="13" width="10.3181818181818" style="93"/>
    <col min="14" max="14" width="14.1818181818182" style="93" customWidth="1"/>
    <col min="15" max="16383" width="10.3181818181818" style="93"/>
    <col min="16384" max="16384" width="10.3181818181818" style="94"/>
  </cols>
  <sheetData>
    <row r="1" s="92" customFormat="1" ht="27" customHeight="1" spans="1:15">
      <c r="A1" s="30" t="s">
        <v>0</v>
      </c>
      <c r="B1" s="30"/>
      <c r="C1" s="30"/>
      <c r="D1" s="30"/>
      <c r="E1" s="30"/>
      <c r="F1" s="30"/>
      <c r="G1" s="30"/>
      <c r="H1" s="30"/>
      <c r="I1" s="30"/>
      <c r="J1" s="30"/>
      <c r="K1" s="30"/>
      <c r="L1" s="30"/>
      <c r="M1" s="30"/>
      <c r="N1" s="30"/>
      <c r="O1" s="30"/>
    </row>
    <row r="2" s="92" customFormat="1" spans="1:15">
      <c r="A2" s="31" t="s">
        <v>1</v>
      </c>
      <c r="B2" s="31" t="s">
        <v>2</v>
      </c>
      <c r="C2" s="31" t="s">
        <v>3</v>
      </c>
      <c r="D2" s="31" t="s">
        <v>4</v>
      </c>
      <c r="E2" s="31" t="s">
        <v>5</v>
      </c>
      <c r="F2" s="31" t="s">
        <v>6</v>
      </c>
      <c r="G2" s="31" t="s">
        <v>7</v>
      </c>
      <c r="H2" s="31" t="s">
        <v>8</v>
      </c>
      <c r="I2" s="31" t="s">
        <v>9</v>
      </c>
      <c r="J2" s="31" t="s">
        <v>10</v>
      </c>
      <c r="K2" s="41" t="s">
        <v>11</v>
      </c>
      <c r="L2" s="41"/>
      <c r="M2" s="41"/>
      <c r="N2" s="42" t="s">
        <v>12</v>
      </c>
      <c r="O2" s="42" t="s">
        <v>13</v>
      </c>
    </row>
    <row r="3" s="92" customFormat="1" ht="75" customHeight="1" spans="1:15">
      <c r="A3" s="31"/>
      <c r="B3" s="31"/>
      <c r="C3" s="31"/>
      <c r="D3" s="31"/>
      <c r="E3" s="31"/>
      <c r="F3" s="31"/>
      <c r="G3" s="31"/>
      <c r="H3" s="31"/>
      <c r="I3" s="31"/>
      <c r="J3" s="31"/>
      <c r="K3" s="31" t="s">
        <v>14</v>
      </c>
      <c r="L3" s="31" t="s">
        <v>1325</v>
      </c>
      <c r="M3" s="31" t="s">
        <v>1326</v>
      </c>
      <c r="N3" s="42"/>
      <c r="O3" s="42"/>
    </row>
    <row r="4" s="92" customFormat="1" ht="28" spans="1:15">
      <c r="A4" s="95">
        <v>1</v>
      </c>
      <c r="B4" s="95">
        <v>20211022002</v>
      </c>
      <c r="C4" s="96" t="s">
        <v>1327</v>
      </c>
      <c r="D4" s="96" t="s">
        <v>18</v>
      </c>
      <c r="E4" s="96" t="s">
        <v>19</v>
      </c>
      <c r="F4" s="95" t="s">
        <v>1328</v>
      </c>
      <c r="G4" s="96" t="s">
        <v>1329</v>
      </c>
      <c r="H4" s="96" t="s">
        <v>22</v>
      </c>
      <c r="I4" s="96" t="s">
        <v>90</v>
      </c>
      <c r="J4" s="96" t="s">
        <v>24</v>
      </c>
      <c r="K4" s="101">
        <v>11</v>
      </c>
      <c r="L4" s="101">
        <v>9.15</v>
      </c>
      <c r="M4" s="101">
        <v>40.9683</v>
      </c>
      <c r="N4" s="101">
        <v>61.1183</v>
      </c>
      <c r="O4" s="102" t="s">
        <v>25</v>
      </c>
    </row>
    <row r="5" s="92" customFormat="1" ht="28" spans="1:15">
      <c r="A5" s="97">
        <v>2</v>
      </c>
      <c r="B5" s="97">
        <v>20211022003</v>
      </c>
      <c r="C5" s="98" t="s">
        <v>1330</v>
      </c>
      <c r="D5" s="98" t="s">
        <v>18</v>
      </c>
      <c r="E5" s="98" t="s">
        <v>19</v>
      </c>
      <c r="F5" s="97" t="s">
        <v>1328</v>
      </c>
      <c r="G5" s="98" t="s">
        <v>1329</v>
      </c>
      <c r="H5" s="98" t="s">
        <v>22</v>
      </c>
      <c r="I5" s="98" t="s">
        <v>1331</v>
      </c>
      <c r="J5" s="98" t="s">
        <v>24</v>
      </c>
      <c r="K5" s="103">
        <v>11</v>
      </c>
      <c r="L5" s="103">
        <v>9.0167</v>
      </c>
      <c r="M5" s="103">
        <v>37.93</v>
      </c>
      <c r="N5" s="103">
        <f>SUM(K5:M5)</f>
        <v>57.9467</v>
      </c>
      <c r="O5" s="104" t="s">
        <v>56</v>
      </c>
    </row>
    <row r="6" s="92" customFormat="1" ht="28" spans="1:15">
      <c r="A6" s="97">
        <v>3</v>
      </c>
      <c r="B6" s="97">
        <v>20211022006</v>
      </c>
      <c r="C6" s="98" t="s">
        <v>1332</v>
      </c>
      <c r="D6" s="98" t="s">
        <v>27</v>
      </c>
      <c r="E6" s="98" t="s">
        <v>19</v>
      </c>
      <c r="F6" s="97" t="s">
        <v>1328</v>
      </c>
      <c r="G6" s="98" t="s">
        <v>1329</v>
      </c>
      <c r="H6" s="98" t="s">
        <v>22</v>
      </c>
      <c r="I6" s="98" t="s">
        <v>48</v>
      </c>
      <c r="J6" s="98" t="s">
        <v>24</v>
      </c>
      <c r="K6" s="103">
        <v>14.35</v>
      </c>
      <c r="L6" s="103">
        <v>9.343</v>
      </c>
      <c r="M6" s="103">
        <v>28.9</v>
      </c>
      <c r="N6" s="103">
        <f>SUM(K6:M6)</f>
        <v>52.593</v>
      </c>
      <c r="O6" s="104" t="s">
        <v>56</v>
      </c>
    </row>
    <row r="7" s="92" customFormat="1" ht="28" spans="1:15">
      <c r="A7" s="97">
        <v>4</v>
      </c>
      <c r="B7" s="97">
        <v>20211022001</v>
      </c>
      <c r="C7" s="98" t="s">
        <v>1333</v>
      </c>
      <c r="D7" s="98" t="s">
        <v>18</v>
      </c>
      <c r="E7" s="98" t="s">
        <v>19</v>
      </c>
      <c r="F7" s="97" t="s">
        <v>1328</v>
      </c>
      <c r="G7" s="98" t="s">
        <v>1329</v>
      </c>
      <c r="H7" s="98" t="s">
        <v>22</v>
      </c>
      <c r="I7" s="98" t="s">
        <v>23</v>
      </c>
      <c r="J7" s="98" t="s">
        <v>24</v>
      </c>
      <c r="K7" s="103">
        <v>10.4</v>
      </c>
      <c r="L7" s="103">
        <v>8.8</v>
      </c>
      <c r="M7" s="103">
        <v>30.7</v>
      </c>
      <c r="N7" s="103">
        <v>50.3</v>
      </c>
      <c r="O7" s="104" t="s">
        <v>56</v>
      </c>
    </row>
    <row r="8" s="92" customFormat="1" ht="28" spans="1:15">
      <c r="A8" s="99">
        <v>5</v>
      </c>
      <c r="B8" s="99">
        <v>20211022004</v>
      </c>
      <c r="C8" s="100" t="s">
        <v>1334</v>
      </c>
      <c r="D8" s="100" t="s">
        <v>27</v>
      </c>
      <c r="E8" s="100" t="s">
        <v>19</v>
      </c>
      <c r="F8" s="99" t="s">
        <v>1328</v>
      </c>
      <c r="G8" s="100" t="s">
        <v>1329</v>
      </c>
      <c r="H8" s="100" t="s">
        <v>22</v>
      </c>
      <c r="I8" s="100" t="s">
        <v>30</v>
      </c>
      <c r="J8" s="100" t="s">
        <v>24</v>
      </c>
      <c r="K8" s="105">
        <v>12.1</v>
      </c>
      <c r="L8" s="105">
        <v>9.3</v>
      </c>
      <c r="M8" s="105">
        <v>10.5</v>
      </c>
      <c r="N8" s="105">
        <v>32.9</v>
      </c>
      <c r="O8" s="106" t="s">
        <v>99</v>
      </c>
    </row>
    <row r="9" s="92" customFormat="1" ht="28" spans="1:15">
      <c r="A9" s="99">
        <v>6</v>
      </c>
      <c r="B9" s="99">
        <v>20211022005</v>
      </c>
      <c r="C9" s="100" t="s">
        <v>67</v>
      </c>
      <c r="D9" s="100" t="s">
        <v>27</v>
      </c>
      <c r="E9" s="100" t="s">
        <v>19</v>
      </c>
      <c r="F9" s="99" t="s">
        <v>1328</v>
      </c>
      <c r="G9" s="100" t="s">
        <v>1329</v>
      </c>
      <c r="H9" s="100" t="s">
        <v>22</v>
      </c>
      <c r="I9" s="100" t="s">
        <v>23</v>
      </c>
      <c r="J9" s="100" t="s">
        <v>24</v>
      </c>
      <c r="K9" s="105">
        <v>13.7</v>
      </c>
      <c r="L9" s="105">
        <v>9.1833</v>
      </c>
      <c r="M9" s="105">
        <v>10</v>
      </c>
      <c r="N9" s="105">
        <v>32.8833</v>
      </c>
      <c r="O9" s="106" t="s">
        <v>99</v>
      </c>
    </row>
  </sheetData>
  <mergeCells count="14">
    <mergeCell ref="A1:O1"/>
    <mergeCell ref="K2:M2"/>
    <mergeCell ref="A2:A3"/>
    <mergeCell ref="B2:B3"/>
    <mergeCell ref="C2:C3"/>
    <mergeCell ref="D2:D3"/>
    <mergeCell ref="E2:E3"/>
    <mergeCell ref="F2:F3"/>
    <mergeCell ref="G2:G3"/>
    <mergeCell ref="H2:H3"/>
    <mergeCell ref="I2:I3"/>
    <mergeCell ref="J2:J3"/>
    <mergeCell ref="N2:N3"/>
    <mergeCell ref="O2:O3"/>
  </mergeCells>
  <dataValidations count="3">
    <dataValidation type="list" allowBlank="1" showInputMessage="1" showErrorMessage="1" sqref="H1 H4:H9">
      <formula1>"非定向,定向"</formula1>
    </dataValidation>
    <dataValidation type="list" allowBlank="1" showInputMessage="1" showErrorMessage="1" sqref="J1:J3">
      <formula1>$P$4:$P$5</formula1>
    </dataValidation>
    <dataValidation type="list" allowBlank="1" showInputMessage="1" showErrorMessage="1" sqref="J4:J9">
      <formula1>$P$5:$P$13</formula1>
    </dataValidation>
  </dataValidation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
  <sheetViews>
    <sheetView zoomScale="60" zoomScaleNormal="60" workbookViewId="0">
      <selection activeCell="N6" sqref="N6"/>
    </sheetView>
  </sheetViews>
  <sheetFormatPr defaultColWidth="10.3181818181818" defaultRowHeight="15"/>
  <cols>
    <col min="1" max="1" width="4.83636363636364" style="27" customWidth="1"/>
    <col min="2" max="2" width="12.2454545454545" style="27" customWidth="1"/>
    <col min="3" max="3" width="9.59090909090909" style="27" customWidth="1"/>
    <col min="4" max="4" width="4.83636363636364" style="27" customWidth="1"/>
    <col min="5" max="5" width="10.4181818181818" style="27" customWidth="1"/>
    <col min="6" max="6" width="6.55454545454545" style="27" customWidth="1"/>
    <col min="7" max="7" width="7.51818181818182" style="27" customWidth="1"/>
    <col min="8" max="8" width="10.3181818181818" style="27"/>
    <col min="9" max="9" width="17.4090909090909" style="27" customWidth="1"/>
    <col min="10" max="10" width="22.4545454545455" style="27" customWidth="1"/>
    <col min="11" max="13" width="10.3181818181818" style="27"/>
    <col min="14" max="14" width="17.3" style="27" customWidth="1"/>
    <col min="15" max="16383" width="10.3181818181818" style="27"/>
    <col min="16384" max="16384" width="10.3181818181818" style="68"/>
  </cols>
  <sheetData>
    <row r="1" s="27" customFormat="1" ht="22" customHeight="1" spans="1:15">
      <c r="A1" s="30" t="s">
        <v>0</v>
      </c>
      <c r="B1" s="30"/>
      <c r="C1" s="30"/>
      <c r="D1" s="30"/>
      <c r="E1" s="30"/>
      <c r="F1" s="30"/>
      <c r="G1" s="30"/>
      <c r="H1" s="30"/>
      <c r="I1" s="30"/>
      <c r="J1" s="30"/>
      <c r="K1" s="30"/>
      <c r="L1" s="30"/>
      <c r="M1" s="30"/>
      <c r="N1" s="30"/>
      <c r="O1" s="30"/>
    </row>
    <row r="2" s="27" customFormat="1" spans="1:15">
      <c r="A2" s="31" t="s">
        <v>1</v>
      </c>
      <c r="B2" s="31" t="s">
        <v>2</v>
      </c>
      <c r="C2" s="31" t="s">
        <v>3</v>
      </c>
      <c r="D2" s="31" t="s">
        <v>4</v>
      </c>
      <c r="E2" s="31" t="s">
        <v>5</v>
      </c>
      <c r="F2" s="31" t="s">
        <v>6</v>
      </c>
      <c r="G2" s="31" t="s">
        <v>7</v>
      </c>
      <c r="H2" s="31" t="s">
        <v>8</v>
      </c>
      <c r="I2" s="31" t="s">
        <v>9</v>
      </c>
      <c r="J2" s="31" t="s">
        <v>10</v>
      </c>
      <c r="K2" s="41" t="s">
        <v>11</v>
      </c>
      <c r="L2" s="41"/>
      <c r="M2" s="41"/>
      <c r="N2" s="42" t="s">
        <v>12</v>
      </c>
      <c r="O2" s="42" t="s">
        <v>13</v>
      </c>
    </row>
    <row r="3" s="27" customFormat="1" ht="52" spans="1:15">
      <c r="A3" s="31"/>
      <c r="B3" s="31"/>
      <c r="C3" s="31"/>
      <c r="D3" s="31"/>
      <c r="E3" s="31"/>
      <c r="F3" s="31"/>
      <c r="G3" s="31"/>
      <c r="H3" s="31"/>
      <c r="I3" s="31"/>
      <c r="J3" s="31"/>
      <c r="K3" s="31" t="s">
        <v>14</v>
      </c>
      <c r="L3" s="31" t="s">
        <v>1325</v>
      </c>
      <c r="M3" s="31" t="s">
        <v>1326</v>
      </c>
      <c r="N3" s="42"/>
      <c r="O3" s="42"/>
    </row>
    <row r="4" s="27" customFormat="1" ht="28" spans="1:15">
      <c r="A4" s="80">
        <v>1</v>
      </c>
      <c r="B4" s="80">
        <v>20211047006</v>
      </c>
      <c r="C4" s="81" t="s">
        <v>1335</v>
      </c>
      <c r="D4" s="81" t="s">
        <v>18</v>
      </c>
      <c r="E4" s="81" t="s">
        <v>213</v>
      </c>
      <c r="F4" s="80" t="s">
        <v>1328</v>
      </c>
      <c r="G4" s="81" t="s">
        <v>1329</v>
      </c>
      <c r="H4" s="81" t="s">
        <v>22</v>
      </c>
      <c r="I4" s="81" t="s">
        <v>219</v>
      </c>
      <c r="J4" s="81" t="s">
        <v>216</v>
      </c>
      <c r="K4" s="43">
        <v>11</v>
      </c>
      <c r="L4" s="43">
        <v>8.7833</v>
      </c>
      <c r="M4" s="43">
        <v>70</v>
      </c>
      <c r="N4" s="43">
        <v>89.7833</v>
      </c>
      <c r="O4" s="44" t="s">
        <v>31</v>
      </c>
    </row>
    <row r="5" s="27" customFormat="1" ht="28" spans="1:15">
      <c r="A5" s="80">
        <v>2</v>
      </c>
      <c r="B5" s="80">
        <v>20211021007</v>
      </c>
      <c r="C5" s="81" t="s">
        <v>1336</v>
      </c>
      <c r="D5" s="81" t="s">
        <v>27</v>
      </c>
      <c r="E5" s="81" t="s">
        <v>216</v>
      </c>
      <c r="F5" s="80" t="s">
        <v>1328</v>
      </c>
      <c r="G5" s="81" t="s">
        <v>1329</v>
      </c>
      <c r="H5" s="81" t="s">
        <v>22</v>
      </c>
      <c r="I5" s="81" t="s">
        <v>272</v>
      </c>
      <c r="J5" s="81" t="s">
        <v>216</v>
      </c>
      <c r="K5" s="43">
        <v>12.25</v>
      </c>
      <c r="L5" s="43">
        <v>8.8333</v>
      </c>
      <c r="M5" s="43">
        <v>28.9</v>
      </c>
      <c r="N5" s="43">
        <v>49.9833</v>
      </c>
      <c r="O5" s="44" t="s">
        <v>25</v>
      </c>
    </row>
    <row r="6" s="27" customFormat="1" ht="28" spans="1:15">
      <c r="A6" s="82">
        <v>3</v>
      </c>
      <c r="B6" s="82">
        <v>20211047005</v>
      </c>
      <c r="C6" s="83" t="s">
        <v>1337</v>
      </c>
      <c r="D6" s="83" t="s">
        <v>27</v>
      </c>
      <c r="E6" s="83" t="s">
        <v>213</v>
      </c>
      <c r="F6" s="82" t="s">
        <v>1328</v>
      </c>
      <c r="G6" s="83" t="s">
        <v>1329</v>
      </c>
      <c r="H6" s="83" t="s">
        <v>22</v>
      </c>
      <c r="I6" s="83" t="s">
        <v>1338</v>
      </c>
      <c r="J6" s="83" t="s">
        <v>216</v>
      </c>
      <c r="K6" s="45">
        <v>14.2</v>
      </c>
      <c r="L6" s="45">
        <v>9</v>
      </c>
      <c r="M6" s="45">
        <v>19.02</v>
      </c>
      <c r="N6" s="45">
        <v>42.22</v>
      </c>
      <c r="O6" s="46" t="s">
        <v>56</v>
      </c>
    </row>
    <row r="7" s="27" customFormat="1" ht="28" spans="1:15">
      <c r="A7" s="82">
        <v>4</v>
      </c>
      <c r="B7" s="82">
        <v>20211021002</v>
      </c>
      <c r="C7" s="83" t="s">
        <v>1339</v>
      </c>
      <c r="D7" s="83" t="s">
        <v>18</v>
      </c>
      <c r="E7" s="83" t="s">
        <v>216</v>
      </c>
      <c r="F7" s="82" t="s">
        <v>1328</v>
      </c>
      <c r="G7" s="83" t="s">
        <v>1329</v>
      </c>
      <c r="H7" s="83" t="s">
        <v>22</v>
      </c>
      <c r="I7" s="83" t="s">
        <v>284</v>
      </c>
      <c r="J7" s="83" t="s">
        <v>216</v>
      </c>
      <c r="K7" s="45">
        <v>11.5</v>
      </c>
      <c r="L7" s="45">
        <v>9.0143</v>
      </c>
      <c r="M7" s="45">
        <v>21</v>
      </c>
      <c r="N7" s="45">
        <v>41.5143</v>
      </c>
      <c r="O7" s="46" t="s">
        <v>56</v>
      </c>
    </row>
    <row r="8" s="27" customFormat="1" ht="28" spans="1:15">
      <c r="A8" s="82">
        <v>5</v>
      </c>
      <c r="B8" s="82">
        <v>20211047008</v>
      </c>
      <c r="C8" s="83" t="s">
        <v>241</v>
      </c>
      <c r="D8" s="83" t="s">
        <v>18</v>
      </c>
      <c r="E8" s="83" t="s">
        <v>213</v>
      </c>
      <c r="F8" s="82" t="s">
        <v>1328</v>
      </c>
      <c r="G8" s="83" t="s">
        <v>1329</v>
      </c>
      <c r="H8" s="83" t="s">
        <v>22</v>
      </c>
      <c r="I8" s="83" t="s">
        <v>221</v>
      </c>
      <c r="J8" s="83" t="s">
        <v>216</v>
      </c>
      <c r="K8" s="45">
        <v>10.8</v>
      </c>
      <c r="L8" s="45">
        <v>8.9333</v>
      </c>
      <c r="M8" s="45">
        <v>21.7</v>
      </c>
      <c r="N8" s="45">
        <v>41.433</v>
      </c>
      <c r="O8" s="46" t="s">
        <v>56</v>
      </c>
    </row>
    <row r="9" s="27" customFormat="1" ht="28" spans="1:15">
      <c r="A9" s="82">
        <v>6</v>
      </c>
      <c r="B9" s="82">
        <v>20211047010</v>
      </c>
      <c r="C9" s="83" t="s">
        <v>1340</v>
      </c>
      <c r="D9" s="83" t="s">
        <v>27</v>
      </c>
      <c r="E9" s="83" t="s">
        <v>213</v>
      </c>
      <c r="F9" s="82" t="s">
        <v>1328</v>
      </c>
      <c r="G9" s="83" t="s">
        <v>1329</v>
      </c>
      <c r="H9" s="83" t="s">
        <v>22</v>
      </c>
      <c r="I9" s="83" t="s">
        <v>247</v>
      </c>
      <c r="J9" s="83" t="s">
        <v>216</v>
      </c>
      <c r="K9" s="45">
        <v>13.25</v>
      </c>
      <c r="L9" s="45">
        <v>8.6667</v>
      </c>
      <c r="M9" s="45">
        <v>19.074</v>
      </c>
      <c r="N9" s="45">
        <f>SUM(K9:M9)</f>
        <v>40.9907</v>
      </c>
      <c r="O9" s="46" t="s">
        <v>56</v>
      </c>
    </row>
    <row r="10" s="27" customFormat="1" ht="28" spans="1:15">
      <c r="A10" s="82">
        <v>7</v>
      </c>
      <c r="B10" s="82">
        <v>20211047009</v>
      </c>
      <c r="C10" s="83" t="s">
        <v>1341</v>
      </c>
      <c r="D10" s="83" t="s">
        <v>18</v>
      </c>
      <c r="E10" s="83" t="s">
        <v>213</v>
      </c>
      <c r="F10" s="82" t="s">
        <v>1328</v>
      </c>
      <c r="G10" s="83" t="s">
        <v>1329</v>
      </c>
      <c r="H10" s="83" t="s">
        <v>22</v>
      </c>
      <c r="I10" s="83" t="s">
        <v>297</v>
      </c>
      <c r="J10" s="83" t="s">
        <v>216</v>
      </c>
      <c r="K10" s="45">
        <v>12.75</v>
      </c>
      <c r="L10" s="45">
        <v>8.7667</v>
      </c>
      <c r="M10" s="45">
        <v>11.5</v>
      </c>
      <c r="N10" s="45">
        <v>33.0167</v>
      </c>
      <c r="O10" s="46" t="s">
        <v>56</v>
      </c>
    </row>
    <row r="11" s="27" customFormat="1" ht="28" spans="1:15">
      <c r="A11" s="82">
        <v>8</v>
      </c>
      <c r="B11" s="82">
        <v>20211021005</v>
      </c>
      <c r="C11" s="83" t="s">
        <v>1342</v>
      </c>
      <c r="D11" s="83" t="s">
        <v>18</v>
      </c>
      <c r="E11" s="83" t="s">
        <v>216</v>
      </c>
      <c r="F11" s="82" t="s">
        <v>1328</v>
      </c>
      <c r="G11" s="83" t="s">
        <v>1329</v>
      </c>
      <c r="H11" s="83" t="s">
        <v>22</v>
      </c>
      <c r="I11" s="83" t="s">
        <v>247</v>
      </c>
      <c r="J11" s="83" t="s">
        <v>216</v>
      </c>
      <c r="K11" s="45">
        <v>11.85</v>
      </c>
      <c r="L11" s="45">
        <v>8.7667</v>
      </c>
      <c r="M11" s="45">
        <v>10</v>
      </c>
      <c r="N11" s="45">
        <f>SUM(K11:M11)</f>
        <v>30.6167</v>
      </c>
      <c r="O11" s="46" t="s">
        <v>56</v>
      </c>
    </row>
    <row r="12" s="27" customFormat="1" ht="28" spans="1:15">
      <c r="A12" s="84">
        <v>9</v>
      </c>
      <c r="B12" s="84">
        <v>20211021006</v>
      </c>
      <c r="C12" s="85" t="s">
        <v>1343</v>
      </c>
      <c r="D12" s="85" t="s">
        <v>18</v>
      </c>
      <c r="E12" s="85" t="s">
        <v>216</v>
      </c>
      <c r="F12" s="84" t="s">
        <v>1328</v>
      </c>
      <c r="G12" s="85" t="s">
        <v>1329</v>
      </c>
      <c r="H12" s="85" t="s">
        <v>22</v>
      </c>
      <c r="I12" s="85" t="s">
        <v>297</v>
      </c>
      <c r="J12" s="85" t="s">
        <v>216</v>
      </c>
      <c r="K12" s="47">
        <v>11.2</v>
      </c>
      <c r="L12" s="47">
        <v>8.9143</v>
      </c>
      <c r="M12" s="47">
        <v>10</v>
      </c>
      <c r="N12" s="47">
        <v>30.1143</v>
      </c>
      <c r="O12" s="48" t="s">
        <v>99</v>
      </c>
    </row>
    <row r="13" s="27" customFormat="1" ht="28" spans="1:15">
      <c r="A13" s="84">
        <v>10</v>
      </c>
      <c r="B13" s="84">
        <v>20211021008</v>
      </c>
      <c r="C13" s="85" t="s">
        <v>1344</v>
      </c>
      <c r="D13" s="85" t="s">
        <v>18</v>
      </c>
      <c r="E13" s="85" t="s">
        <v>216</v>
      </c>
      <c r="F13" s="84" t="s">
        <v>1328</v>
      </c>
      <c r="G13" s="85" t="s">
        <v>1329</v>
      </c>
      <c r="H13" s="85" t="s">
        <v>22</v>
      </c>
      <c r="I13" s="85" t="s">
        <v>219</v>
      </c>
      <c r="J13" s="85" t="s">
        <v>216</v>
      </c>
      <c r="K13" s="47">
        <v>10.6</v>
      </c>
      <c r="L13" s="47">
        <v>8.8</v>
      </c>
      <c r="M13" s="47">
        <v>10</v>
      </c>
      <c r="N13" s="47">
        <v>29.4</v>
      </c>
      <c r="O13" s="48" t="s">
        <v>99</v>
      </c>
    </row>
    <row r="14" s="27" customFormat="1" ht="28" spans="1:15">
      <c r="A14" s="84">
        <v>11</v>
      </c>
      <c r="B14" s="84">
        <v>20211021001</v>
      </c>
      <c r="C14" s="85" t="s">
        <v>1345</v>
      </c>
      <c r="D14" s="85" t="s">
        <v>27</v>
      </c>
      <c r="E14" s="85" t="s">
        <v>216</v>
      </c>
      <c r="F14" s="84" t="s">
        <v>1328</v>
      </c>
      <c r="G14" s="85" t="s">
        <v>1329</v>
      </c>
      <c r="H14" s="85" t="s">
        <v>22</v>
      </c>
      <c r="I14" s="85" t="s">
        <v>329</v>
      </c>
      <c r="J14" s="85" t="s">
        <v>216</v>
      </c>
      <c r="K14" s="47">
        <v>10.6</v>
      </c>
      <c r="L14" s="47">
        <v>8.6833</v>
      </c>
      <c r="M14" s="47">
        <v>10</v>
      </c>
      <c r="N14" s="47">
        <f>K14+L14+M14</f>
        <v>29.2833</v>
      </c>
      <c r="O14" s="48" t="s">
        <v>99</v>
      </c>
    </row>
    <row r="15" s="27" customFormat="1" ht="28" spans="1:15">
      <c r="A15" s="84">
        <v>12</v>
      </c>
      <c r="B15" s="84">
        <v>20211047007</v>
      </c>
      <c r="C15" s="85" t="s">
        <v>1346</v>
      </c>
      <c r="D15" s="85" t="s">
        <v>27</v>
      </c>
      <c r="E15" s="85" t="s">
        <v>213</v>
      </c>
      <c r="F15" s="84" t="s">
        <v>1328</v>
      </c>
      <c r="G15" s="85" t="s">
        <v>1329</v>
      </c>
      <c r="H15" s="85" t="s">
        <v>22</v>
      </c>
      <c r="I15" s="85" t="s">
        <v>231</v>
      </c>
      <c r="J15" s="85" t="s">
        <v>216</v>
      </c>
      <c r="K15" s="47">
        <v>10</v>
      </c>
      <c r="L15" s="47">
        <v>8.7333</v>
      </c>
      <c r="M15" s="47">
        <v>10</v>
      </c>
      <c r="N15" s="47">
        <v>28.7333</v>
      </c>
      <c r="O15" s="48" t="s">
        <v>99</v>
      </c>
    </row>
  </sheetData>
  <mergeCells count="14">
    <mergeCell ref="A1:O1"/>
    <mergeCell ref="K2:M2"/>
    <mergeCell ref="A2:A3"/>
    <mergeCell ref="B2:B3"/>
    <mergeCell ref="C2:C3"/>
    <mergeCell ref="D2:D3"/>
    <mergeCell ref="E2:E3"/>
    <mergeCell ref="F2:F3"/>
    <mergeCell ref="G2:G3"/>
    <mergeCell ref="H2:H3"/>
    <mergeCell ref="I2:I3"/>
    <mergeCell ref="J2:J3"/>
    <mergeCell ref="N2:N3"/>
    <mergeCell ref="O2:O3"/>
  </mergeCells>
  <dataValidations count="3">
    <dataValidation type="list" allowBlank="1" showInputMessage="1" showErrorMessage="1" sqref="H1 H4:H9 H10:H15">
      <formula1>"非定向,定向"</formula1>
    </dataValidation>
    <dataValidation type="list" allowBlank="1" showInputMessage="1" showErrorMessage="1" sqref="J1:J3">
      <formula1>$P$4:$P$5</formula1>
    </dataValidation>
    <dataValidation type="list" allowBlank="1" showInputMessage="1" showErrorMessage="1" sqref="J4:J9 J10:J15">
      <formula1>$P$5:$P$12</formula1>
    </dataValidation>
  </dataValidation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
  <sheetViews>
    <sheetView zoomScale="60" zoomScaleNormal="60" workbookViewId="0">
      <selection activeCell="N18" sqref="N18"/>
    </sheetView>
  </sheetViews>
  <sheetFormatPr defaultColWidth="10.3181818181818" defaultRowHeight="15"/>
  <cols>
    <col min="1" max="1" width="10.3181818181818" style="79"/>
    <col min="2" max="2" width="12.2454545454545" style="79" customWidth="1"/>
    <col min="3" max="9" width="10.3181818181818" style="79"/>
    <col min="10" max="10" width="22.5636363636364" style="79" customWidth="1"/>
    <col min="11" max="11" width="13.6454545454545" style="79" customWidth="1"/>
    <col min="12" max="13" width="10.3181818181818" style="79"/>
    <col min="14" max="14" width="13.4272727272727" style="79" customWidth="1"/>
    <col min="15" max="15" width="16.3545454545455" style="79" customWidth="1"/>
    <col min="16" max="16383" width="10.3181818181818" style="79"/>
  </cols>
  <sheetData>
    <row r="1" s="27" customFormat="1" customHeight="1" spans="1:15">
      <c r="A1" s="30" t="s">
        <v>0</v>
      </c>
      <c r="B1" s="30"/>
      <c r="C1" s="30"/>
      <c r="D1" s="30"/>
      <c r="E1" s="30"/>
      <c r="F1" s="30"/>
      <c r="G1" s="30"/>
      <c r="H1" s="30"/>
      <c r="I1" s="30"/>
      <c r="J1" s="30"/>
      <c r="K1" s="30"/>
      <c r="L1" s="30"/>
      <c r="M1" s="30"/>
      <c r="N1" s="30"/>
      <c r="O1" s="30"/>
    </row>
    <row r="2" s="27" customFormat="1" spans="1:15">
      <c r="A2" s="31" t="s">
        <v>1</v>
      </c>
      <c r="B2" s="31" t="s">
        <v>2</v>
      </c>
      <c r="C2" s="31" t="s">
        <v>3</v>
      </c>
      <c r="D2" s="31" t="s">
        <v>4</v>
      </c>
      <c r="E2" s="31" t="s">
        <v>5</v>
      </c>
      <c r="F2" s="31" t="s">
        <v>6</v>
      </c>
      <c r="G2" s="31" t="s">
        <v>7</v>
      </c>
      <c r="H2" s="31" t="s">
        <v>8</v>
      </c>
      <c r="I2" s="31" t="s">
        <v>9</v>
      </c>
      <c r="J2" s="31" t="s">
        <v>10</v>
      </c>
      <c r="K2" s="41" t="s">
        <v>11</v>
      </c>
      <c r="L2" s="41"/>
      <c r="M2" s="41"/>
      <c r="N2" s="42" t="s">
        <v>12</v>
      </c>
      <c r="O2" s="42" t="s">
        <v>13</v>
      </c>
    </row>
    <row r="3" s="27" customFormat="1" ht="39" spans="1:15">
      <c r="A3" s="31"/>
      <c r="B3" s="31"/>
      <c r="C3" s="31"/>
      <c r="D3" s="31"/>
      <c r="E3" s="31"/>
      <c r="F3" s="31"/>
      <c r="G3" s="31"/>
      <c r="H3" s="31"/>
      <c r="I3" s="31"/>
      <c r="J3" s="31"/>
      <c r="K3" s="31" t="s">
        <v>14</v>
      </c>
      <c r="L3" s="31" t="s">
        <v>1325</v>
      </c>
      <c r="M3" s="31" t="s">
        <v>1326</v>
      </c>
      <c r="N3" s="42"/>
      <c r="O3" s="42"/>
    </row>
    <row r="4" s="27" customFormat="1" ht="15.5" spans="1:15">
      <c r="A4" s="80">
        <v>1</v>
      </c>
      <c r="B4" s="80">
        <v>20211023006</v>
      </c>
      <c r="C4" s="81" t="s">
        <v>1347</v>
      </c>
      <c r="D4" s="81" t="s">
        <v>27</v>
      </c>
      <c r="E4" s="81" t="s">
        <v>128</v>
      </c>
      <c r="F4" s="80" t="s">
        <v>1328</v>
      </c>
      <c r="G4" s="81" t="s">
        <v>1329</v>
      </c>
      <c r="H4" s="81" t="s">
        <v>22</v>
      </c>
      <c r="I4" s="81" t="s">
        <v>139</v>
      </c>
      <c r="J4" s="81" t="s">
        <v>128</v>
      </c>
      <c r="K4" s="43">
        <v>12.2</v>
      </c>
      <c r="L4" s="43">
        <v>9.1333</v>
      </c>
      <c r="M4" s="43">
        <v>33.2</v>
      </c>
      <c r="N4" s="43">
        <f>K4+L4+M4</f>
        <v>54.5333</v>
      </c>
      <c r="O4" s="89" t="s">
        <v>25</v>
      </c>
    </row>
    <row r="5" s="27" customFormat="1" ht="15.5" spans="1:15">
      <c r="A5" s="80">
        <v>2</v>
      </c>
      <c r="B5" s="80">
        <v>20211023005</v>
      </c>
      <c r="C5" s="81" t="s">
        <v>1348</v>
      </c>
      <c r="D5" s="81" t="s">
        <v>18</v>
      </c>
      <c r="E5" s="81" t="s">
        <v>128</v>
      </c>
      <c r="F5" s="80" t="s">
        <v>1328</v>
      </c>
      <c r="G5" s="81" t="s">
        <v>1329</v>
      </c>
      <c r="H5" s="81" t="s">
        <v>22</v>
      </c>
      <c r="I5" s="81" t="s">
        <v>165</v>
      </c>
      <c r="J5" s="81" t="s">
        <v>128</v>
      </c>
      <c r="K5" s="43">
        <v>13.3</v>
      </c>
      <c r="L5" s="43">
        <v>9</v>
      </c>
      <c r="M5" s="43">
        <v>31.6</v>
      </c>
      <c r="N5" s="43">
        <v>53.9</v>
      </c>
      <c r="O5" s="89" t="s">
        <v>25</v>
      </c>
    </row>
    <row r="6" s="27" customFormat="1" ht="15.5" spans="1:15">
      <c r="A6" s="82">
        <v>3</v>
      </c>
      <c r="B6" s="82">
        <v>20211023007</v>
      </c>
      <c r="C6" s="83" t="s">
        <v>308</v>
      </c>
      <c r="D6" s="83" t="s">
        <v>18</v>
      </c>
      <c r="E6" s="83" t="s">
        <v>128</v>
      </c>
      <c r="F6" s="82" t="s">
        <v>1328</v>
      </c>
      <c r="G6" s="83" t="s">
        <v>1329</v>
      </c>
      <c r="H6" s="83" t="s">
        <v>22</v>
      </c>
      <c r="I6" s="83" t="s">
        <v>172</v>
      </c>
      <c r="J6" s="83" t="s">
        <v>128</v>
      </c>
      <c r="K6" s="45">
        <v>12.4</v>
      </c>
      <c r="L6" s="45">
        <v>8.95</v>
      </c>
      <c r="M6" s="45">
        <v>70</v>
      </c>
      <c r="N6" s="45">
        <f>SUM(K6:M6)</f>
        <v>91.35</v>
      </c>
      <c r="O6" s="90" t="s">
        <v>257</v>
      </c>
    </row>
    <row r="7" s="27" customFormat="1" ht="15.5" spans="1:15">
      <c r="A7" s="82">
        <v>4</v>
      </c>
      <c r="B7" s="82">
        <v>20211023004</v>
      </c>
      <c r="C7" s="83" t="s">
        <v>1349</v>
      </c>
      <c r="D7" s="83" t="s">
        <v>18</v>
      </c>
      <c r="E7" s="83" t="s">
        <v>128</v>
      </c>
      <c r="F7" s="82" t="s">
        <v>1328</v>
      </c>
      <c r="G7" s="83" t="s">
        <v>1329</v>
      </c>
      <c r="H7" s="83" t="s">
        <v>22</v>
      </c>
      <c r="I7" s="83" t="s">
        <v>147</v>
      </c>
      <c r="J7" s="83" t="s">
        <v>128</v>
      </c>
      <c r="K7" s="45">
        <v>13.4</v>
      </c>
      <c r="L7" s="45">
        <v>8.85</v>
      </c>
      <c r="M7" s="45">
        <v>26.05</v>
      </c>
      <c r="N7" s="45">
        <v>48.3</v>
      </c>
      <c r="O7" s="90" t="s">
        <v>56</v>
      </c>
    </row>
    <row r="8" s="27" customFormat="1" ht="15.5" spans="1:15">
      <c r="A8" s="82">
        <v>5</v>
      </c>
      <c r="B8" s="82">
        <v>20211023003</v>
      </c>
      <c r="C8" s="83" t="s">
        <v>1350</v>
      </c>
      <c r="D8" s="83" t="s">
        <v>18</v>
      </c>
      <c r="E8" s="83" t="s">
        <v>128</v>
      </c>
      <c r="F8" s="82" t="s">
        <v>1328</v>
      </c>
      <c r="G8" s="83" t="s">
        <v>1329</v>
      </c>
      <c r="H8" s="83" t="s">
        <v>22</v>
      </c>
      <c r="I8" s="83" t="s">
        <v>143</v>
      </c>
      <c r="J8" s="83" t="s">
        <v>128</v>
      </c>
      <c r="K8" s="45">
        <v>12.8</v>
      </c>
      <c r="L8" s="45">
        <v>8.75</v>
      </c>
      <c r="M8" s="45">
        <v>26.7067</v>
      </c>
      <c r="N8" s="45">
        <v>48.2567</v>
      </c>
      <c r="O8" s="90" t="s">
        <v>56</v>
      </c>
    </row>
    <row r="9" s="27" customFormat="1" ht="15.5" spans="1:15">
      <c r="A9" s="82">
        <v>6</v>
      </c>
      <c r="B9" s="82">
        <v>20211023001</v>
      </c>
      <c r="C9" s="83" t="s">
        <v>1351</v>
      </c>
      <c r="D9" s="83" t="s">
        <v>18</v>
      </c>
      <c r="E9" s="83" t="s">
        <v>128</v>
      </c>
      <c r="F9" s="82" t="s">
        <v>1328</v>
      </c>
      <c r="G9" s="83" t="s">
        <v>1329</v>
      </c>
      <c r="H9" s="83" t="s">
        <v>22</v>
      </c>
      <c r="I9" s="83" t="s">
        <v>154</v>
      </c>
      <c r="J9" s="83" t="s">
        <v>128</v>
      </c>
      <c r="K9" s="45">
        <v>11</v>
      </c>
      <c r="L9" s="45">
        <v>9.1333</v>
      </c>
      <c r="M9" s="45">
        <v>25</v>
      </c>
      <c r="N9" s="45">
        <v>45.1333</v>
      </c>
      <c r="O9" s="90" t="s">
        <v>56</v>
      </c>
    </row>
    <row r="10" s="27" customFormat="1" ht="15.5" spans="1:15">
      <c r="A10" s="82">
        <v>7</v>
      </c>
      <c r="B10" s="82">
        <v>20211023009</v>
      </c>
      <c r="C10" s="83" t="s">
        <v>1352</v>
      </c>
      <c r="D10" s="83" t="s">
        <v>18</v>
      </c>
      <c r="E10" s="83" t="s">
        <v>128</v>
      </c>
      <c r="F10" s="82" t="s">
        <v>1328</v>
      </c>
      <c r="G10" s="83" t="s">
        <v>1329</v>
      </c>
      <c r="H10" s="83" t="s">
        <v>22</v>
      </c>
      <c r="I10" s="83" t="s">
        <v>139</v>
      </c>
      <c r="J10" s="83" t="s">
        <v>128</v>
      </c>
      <c r="K10" s="45">
        <v>11.2</v>
      </c>
      <c r="L10" s="45">
        <v>9.2</v>
      </c>
      <c r="M10" s="45">
        <v>21.08</v>
      </c>
      <c r="N10" s="45">
        <v>41.48</v>
      </c>
      <c r="O10" s="90" t="s">
        <v>56</v>
      </c>
    </row>
    <row r="11" s="27" customFormat="1" ht="15.5" spans="1:15">
      <c r="A11" s="84">
        <v>8</v>
      </c>
      <c r="B11" s="84">
        <v>20211023002</v>
      </c>
      <c r="C11" s="85" t="s">
        <v>1353</v>
      </c>
      <c r="D11" s="86" t="s">
        <v>18</v>
      </c>
      <c r="E11" s="85" t="s">
        <v>128</v>
      </c>
      <c r="F11" s="84" t="s">
        <v>1328</v>
      </c>
      <c r="G11" s="85" t="s">
        <v>1329</v>
      </c>
      <c r="H11" s="85" t="s">
        <v>22</v>
      </c>
      <c r="I11" s="85" t="s">
        <v>147</v>
      </c>
      <c r="J11" s="85" t="s">
        <v>128</v>
      </c>
      <c r="K11" s="47">
        <v>10.6</v>
      </c>
      <c r="L11" s="47">
        <v>9.0333</v>
      </c>
      <c r="M11" s="47">
        <v>10.2</v>
      </c>
      <c r="N11" s="47">
        <v>29.8333</v>
      </c>
      <c r="O11" s="86" t="s">
        <v>99</v>
      </c>
    </row>
    <row r="12" s="79" customFormat="1" ht="15.5" spans="1:15">
      <c r="A12" s="87">
        <v>9</v>
      </c>
      <c r="B12" s="87">
        <v>20211021003</v>
      </c>
      <c r="C12" s="88" t="s">
        <v>1354</v>
      </c>
      <c r="D12" s="88" t="s">
        <v>27</v>
      </c>
      <c r="E12" s="88" t="s">
        <v>128</v>
      </c>
      <c r="F12" s="87" t="s">
        <v>1328</v>
      </c>
      <c r="G12" s="88" t="s">
        <v>1329</v>
      </c>
      <c r="H12" s="88" t="s">
        <v>22</v>
      </c>
      <c r="I12" s="88" t="s">
        <v>147</v>
      </c>
      <c r="J12" s="88" t="s">
        <v>128</v>
      </c>
      <c r="K12" s="65">
        <v>10.4</v>
      </c>
      <c r="L12" s="65">
        <v>8.6833</v>
      </c>
      <c r="M12" s="65">
        <v>10</v>
      </c>
      <c r="N12" s="65">
        <v>29.0833</v>
      </c>
      <c r="O12" s="91" t="s">
        <v>99</v>
      </c>
    </row>
  </sheetData>
  <mergeCells count="14">
    <mergeCell ref="A1:O1"/>
    <mergeCell ref="K2:M2"/>
    <mergeCell ref="A2:A3"/>
    <mergeCell ref="B2:B3"/>
    <mergeCell ref="C2:C3"/>
    <mergeCell ref="D2:D3"/>
    <mergeCell ref="E2:E3"/>
    <mergeCell ref="F2:F3"/>
    <mergeCell ref="G2:G3"/>
    <mergeCell ref="H2:H3"/>
    <mergeCell ref="I2:I3"/>
    <mergeCell ref="J2:J3"/>
    <mergeCell ref="N2:N3"/>
    <mergeCell ref="O2:O3"/>
  </mergeCells>
  <dataValidations count="3">
    <dataValidation type="list" allowBlank="1" showInputMessage="1" showErrorMessage="1" sqref="H1 H6 H4:H5 H7:H12">
      <formula1>"非定向,定向"</formula1>
    </dataValidation>
    <dataValidation type="list" allowBlank="1" showInputMessage="1" showErrorMessage="1" sqref="J6 J4:J5 J7:J12">
      <formula1>$P$5:$P$13</formula1>
    </dataValidation>
    <dataValidation type="list" allowBlank="1" showInputMessage="1" showErrorMessage="1" sqref="J1:J3">
      <formula1>$P$4:$P$5</formula1>
    </dataValidation>
  </dataValidation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zoomScale="70" zoomScaleNormal="70" workbookViewId="0">
      <selection activeCell="M10" sqref="M10"/>
    </sheetView>
  </sheetViews>
  <sheetFormatPr defaultColWidth="10.3181818181818" defaultRowHeight="15"/>
  <cols>
    <col min="1" max="1" width="4.61818181818182" style="27" customWidth="1"/>
    <col min="2" max="2" width="13.6454545454545" style="27" customWidth="1"/>
    <col min="3" max="3" width="7.2" style="27" customWidth="1"/>
    <col min="4" max="4" width="4.61818181818182" style="27" customWidth="1"/>
    <col min="5" max="5" width="21.9181818181818" style="27" customWidth="1"/>
    <col min="6" max="6" width="7.2" style="27" customWidth="1"/>
    <col min="7" max="7" width="8.27272727272727" style="27" customWidth="1"/>
    <col min="8" max="9" width="10.3181818181818" style="27"/>
    <col min="10" max="10" width="21.5909090909091" style="27" customWidth="1"/>
    <col min="11" max="16383" width="10.3181818181818" style="27"/>
    <col min="16384" max="16384" width="10.3181818181818" style="68"/>
  </cols>
  <sheetData>
    <row r="1" s="27" customFormat="1" ht="27.5" customHeight="1" spans="1:15">
      <c r="A1" s="30" t="s">
        <v>0</v>
      </c>
      <c r="B1" s="30"/>
      <c r="C1" s="30"/>
      <c r="D1" s="30"/>
      <c r="E1" s="30"/>
      <c r="F1" s="30"/>
      <c r="G1" s="30"/>
      <c r="H1" s="30"/>
      <c r="I1" s="30"/>
      <c r="J1" s="30"/>
      <c r="K1" s="30"/>
      <c r="L1" s="30"/>
      <c r="M1" s="30"/>
      <c r="N1" s="30"/>
      <c r="O1" s="30"/>
    </row>
    <row r="2" s="27" customFormat="1" ht="16" customHeight="1" spans="1:15">
      <c r="A2" s="31" t="s">
        <v>1</v>
      </c>
      <c r="B2" s="31" t="s">
        <v>2</v>
      </c>
      <c r="C2" s="31" t="s">
        <v>3</v>
      </c>
      <c r="D2" s="31" t="s">
        <v>4</v>
      </c>
      <c r="E2" s="31" t="s">
        <v>5</v>
      </c>
      <c r="F2" s="31" t="s">
        <v>6</v>
      </c>
      <c r="G2" s="31" t="s">
        <v>7</v>
      </c>
      <c r="H2" s="31" t="s">
        <v>8</v>
      </c>
      <c r="I2" s="31" t="s">
        <v>9</v>
      </c>
      <c r="J2" s="31" t="s">
        <v>10</v>
      </c>
      <c r="K2" s="41" t="s">
        <v>11</v>
      </c>
      <c r="L2" s="41"/>
      <c r="M2" s="41"/>
      <c r="N2" s="42" t="s">
        <v>12</v>
      </c>
      <c r="O2" s="42" t="s">
        <v>13</v>
      </c>
    </row>
    <row r="3" s="27" customFormat="1" ht="52" spans="1:15">
      <c r="A3" s="31"/>
      <c r="B3" s="31"/>
      <c r="C3" s="31"/>
      <c r="D3" s="31"/>
      <c r="E3" s="31"/>
      <c r="F3" s="31"/>
      <c r="G3" s="31"/>
      <c r="H3" s="31"/>
      <c r="I3" s="31"/>
      <c r="J3" s="31"/>
      <c r="K3" s="31" t="s">
        <v>14</v>
      </c>
      <c r="L3" s="31" t="s">
        <v>1325</v>
      </c>
      <c r="M3" s="31" t="s">
        <v>1326</v>
      </c>
      <c r="N3" s="42"/>
      <c r="O3" s="42"/>
    </row>
    <row r="4" s="67" customFormat="1" ht="15.5" spans="1:15">
      <c r="A4" s="32">
        <v>1</v>
      </c>
      <c r="B4" s="33">
        <v>20221022003</v>
      </c>
      <c r="C4" s="69" t="s">
        <v>1355</v>
      </c>
      <c r="D4" s="70" t="s">
        <v>18</v>
      </c>
      <c r="E4" s="70" t="s">
        <v>19</v>
      </c>
      <c r="F4" s="32" t="s">
        <v>1356</v>
      </c>
      <c r="G4" s="70" t="s">
        <v>1357</v>
      </c>
      <c r="H4" s="70" t="s">
        <v>22</v>
      </c>
      <c r="I4" s="70" t="s">
        <v>36</v>
      </c>
      <c r="J4" s="70" t="s">
        <v>24</v>
      </c>
      <c r="K4" s="32">
        <v>11.9</v>
      </c>
      <c r="L4" s="43">
        <v>9.4143</v>
      </c>
      <c r="M4" s="32">
        <v>39.55</v>
      </c>
      <c r="N4" s="43">
        <v>60.8643</v>
      </c>
      <c r="O4" s="75" t="s">
        <v>25</v>
      </c>
    </row>
    <row r="5" s="67" customFormat="1" ht="15.5" spans="1:15">
      <c r="A5" s="35">
        <v>2</v>
      </c>
      <c r="B5" s="36">
        <v>20221022004</v>
      </c>
      <c r="C5" s="71" t="s">
        <v>1358</v>
      </c>
      <c r="D5" s="72" t="s">
        <v>27</v>
      </c>
      <c r="E5" s="72" t="s">
        <v>19</v>
      </c>
      <c r="F5" s="35" t="s">
        <v>1356</v>
      </c>
      <c r="G5" s="72" t="s">
        <v>1357</v>
      </c>
      <c r="H5" s="72" t="s">
        <v>22</v>
      </c>
      <c r="I5" s="72" t="s">
        <v>48</v>
      </c>
      <c r="J5" s="72" t="s">
        <v>24</v>
      </c>
      <c r="K5" s="35">
        <v>11</v>
      </c>
      <c r="L5" s="45">
        <v>9.3818</v>
      </c>
      <c r="M5" s="35">
        <v>40.06</v>
      </c>
      <c r="N5" s="45">
        <v>60.4418</v>
      </c>
      <c r="O5" s="76" t="s">
        <v>56</v>
      </c>
    </row>
    <row r="6" s="67" customFormat="1" ht="15.5" spans="1:16">
      <c r="A6" s="35">
        <v>3</v>
      </c>
      <c r="B6" s="36">
        <v>20221022005</v>
      </c>
      <c r="C6" s="71" t="s">
        <v>1359</v>
      </c>
      <c r="D6" s="72" t="s">
        <v>27</v>
      </c>
      <c r="E6" s="72" t="s">
        <v>19</v>
      </c>
      <c r="F6" s="35" t="s">
        <v>1356</v>
      </c>
      <c r="G6" s="72" t="s">
        <v>1357</v>
      </c>
      <c r="H6" s="72" t="s">
        <v>22</v>
      </c>
      <c r="I6" s="72" t="s">
        <v>23</v>
      </c>
      <c r="J6" s="72" t="s">
        <v>24</v>
      </c>
      <c r="K6" s="35">
        <v>13.9</v>
      </c>
      <c r="L6" s="45">
        <v>9.2333</v>
      </c>
      <c r="M6" s="35">
        <v>10</v>
      </c>
      <c r="N6" s="45">
        <v>33.1333</v>
      </c>
      <c r="O6" s="76" t="s">
        <v>56</v>
      </c>
      <c r="P6" s="77" t="s">
        <v>1360</v>
      </c>
    </row>
    <row r="7" s="67" customFormat="1" ht="21" customHeight="1" spans="1:16">
      <c r="A7" s="38">
        <v>4</v>
      </c>
      <c r="B7" s="39">
        <v>20221022001</v>
      </c>
      <c r="C7" s="73" t="s">
        <v>1361</v>
      </c>
      <c r="D7" s="74" t="s">
        <v>27</v>
      </c>
      <c r="E7" s="74" t="s">
        <v>19</v>
      </c>
      <c r="F7" s="38" t="s">
        <v>1356</v>
      </c>
      <c r="G7" s="74" t="s">
        <v>1357</v>
      </c>
      <c r="H7" s="74" t="s">
        <v>22</v>
      </c>
      <c r="I7" s="74" t="s">
        <v>23</v>
      </c>
      <c r="J7" s="74" t="s">
        <v>24</v>
      </c>
      <c r="K7" s="38">
        <v>12.7</v>
      </c>
      <c r="L7" s="47">
        <v>9.2</v>
      </c>
      <c r="M7" s="38">
        <v>10</v>
      </c>
      <c r="N7" s="47">
        <v>31.9</v>
      </c>
      <c r="O7" s="78" t="s">
        <v>99</v>
      </c>
      <c r="P7" s="77" t="s">
        <v>1362</v>
      </c>
    </row>
    <row r="8" s="67" customFormat="1" ht="15.5" spans="1:16">
      <c r="A8" s="38">
        <v>5</v>
      </c>
      <c r="B8" s="39">
        <v>20221022002</v>
      </c>
      <c r="C8" s="73" t="s">
        <v>1363</v>
      </c>
      <c r="D8" s="74" t="s">
        <v>27</v>
      </c>
      <c r="E8" s="74" t="s">
        <v>19</v>
      </c>
      <c r="F8" s="38" t="s">
        <v>1356</v>
      </c>
      <c r="G8" s="74" t="s">
        <v>1357</v>
      </c>
      <c r="H8" s="74" t="s">
        <v>22</v>
      </c>
      <c r="I8" s="74" t="s">
        <v>30</v>
      </c>
      <c r="J8" s="74" t="s">
        <v>24</v>
      </c>
      <c r="K8" s="38">
        <v>11</v>
      </c>
      <c r="L8" s="47">
        <v>9.214</v>
      </c>
      <c r="M8" s="38">
        <v>10.5</v>
      </c>
      <c r="N8" s="47">
        <v>30.714</v>
      </c>
      <c r="O8" s="78" t="s">
        <v>99</v>
      </c>
      <c r="P8" s="77" t="s">
        <v>1364</v>
      </c>
    </row>
    <row r="9" s="67" customFormat="1" ht="15.5" spans="1:15">
      <c r="A9" s="38">
        <v>6</v>
      </c>
      <c r="B9" s="39" t="s">
        <v>1365</v>
      </c>
      <c r="C9" s="73" t="s">
        <v>1366</v>
      </c>
      <c r="D9" s="74" t="s">
        <v>18</v>
      </c>
      <c r="E9" s="74" t="s">
        <v>1367</v>
      </c>
      <c r="F9" s="38" t="s">
        <v>1356</v>
      </c>
      <c r="G9" s="74" t="s">
        <v>1357</v>
      </c>
      <c r="H9" s="74" t="s">
        <v>22</v>
      </c>
      <c r="I9" s="74" t="s">
        <v>23</v>
      </c>
      <c r="J9" s="74" t="s">
        <v>24</v>
      </c>
      <c r="K9" s="38">
        <v>10.8</v>
      </c>
      <c r="L9" s="47">
        <v>9.04</v>
      </c>
      <c r="M9" s="38">
        <v>10</v>
      </c>
      <c r="N9" s="47">
        <v>29.84</v>
      </c>
      <c r="O9" s="78" t="s">
        <v>99</v>
      </c>
    </row>
  </sheetData>
  <mergeCells count="14">
    <mergeCell ref="A1:O1"/>
    <mergeCell ref="K2:M2"/>
    <mergeCell ref="A2:A3"/>
    <mergeCell ref="B2:B3"/>
    <mergeCell ref="C2:C3"/>
    <mergeCell ref="D2:D3"/>
    <mergeCell ref="E2:E3"/>
    <mergeCell ref="F2:F3"/>
    <mergeCell ref="G2:G3"/>
    <mergeCell ref="H2:H3"/>
    <mergeCell ref="I2:I3"/>
    <mergeCell ref="J2:J3"/>
    <mergeCell ref="N2:N3"/>
    <mergeCell ref="O2:O3"/>
  </mergeCells>
  <dataValidations count="3">
    <dataValidation type="list" allowBlank="1" showInputMessage="1" showErrorMessage="1" sqref="H1 H4:H9">
      <formula1>"非定向,定向"</formula1>
    </dataValidation>
    <dataValidation type="list" allowBlank="1" showInputMessage="1" showErrorMessage="1" sqref="J1:J3">
      <formula1>$P$4:$P$5</formula1>
    </dataValidation>
    <dataValidation type="list" allowBlank="1" showInputMessage="1" showErrorMessage="1" sqref="J4:J9">
      <formula1>$P$6:$P$8</formula1>
    </dataValidation>
  </dataValidation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zoomScale="80" zoomScaleNormal="80" workbookViewId="0">
      <selection activeCell="J24" sqref="J24"/>
    </sheetView>
  </sheetViews>
  <sheetFormatPr defaultColWidth="10.3181818181818" defaultRowHeight="15"/>
  <cols>
    <col min="1" max="1" width="4.61818181818182" style="29" customWidth="1"/>
    <col min="2" max="2" width="13.6454545454545" style="29" customWidth="1"/>
    <col min="3" max="3" width="7.62727272727273" style="29" customWidth="1"/>
    <col min="4" max="4" width="4.61818181818182" style="29" customWidth="1"/>
    <col min="5" max="5" width="14.4" style="29" customWidth="1"/>
    <col min="6" max="6" width="7.62727272727273" style="29" customWidth="1"/>
    <col min="7" max="7" width="8.7" style="29" customWidth="1"/>
    <col min="8" max="8" width="8.49090909090909" style="29" customWidth="1"/>
    <col min="9" max="9" width="7.62727272727273" style="29" customWidth="1"/>
    <col min="10" max="10" width="26" style="29" customWidth="1"/>
    <col min="11" max="11" width="13" style="29" customWidth="1"/>
    <col min="12" max="13" width="10.3181818181818" style="29"/>
    <col min="14" max="14" width="21.9181818181818" style="29" customWidth="1"/>
    <col min="15" max="15" width="13.4090909090909" style="29" customWidth="1"/>
    <col min="16" max="16383" width="10.3181818181818" style="29"/>
  </cols>
  <sheetData>
    <row r="1" s="29" customFormat="1" ht="27.5" customHeight="1" spans="1:15">
      <c r="A1" s="30" t="s">
        <v>0</v>
      </c>
      <c r="B1" s="30"/>
      <c r="C1" s="30"/>
      <c r="D1" s="30"/>
      <c r="E1" s="30"/>
      <c r="F1" s="30"/>
      <c r="G1" s="30"/>
      <c r="H1" s="30"/>
      <c r="I1" s="30"/>
      <c r="J1" s="30"/>
      <c r="K1" s="30"/>
      <c r="L1" s="30"/>
      <c r="M1" s="30"/>
      <c r="N1" s="30"/>
      <c r="O1" s="30"/>
    </row>
    <row r="2" s="29" customFormat="1" ht="16" customHeight="1" spans="1:15">
      <c r="A2" s="31" t="s">
        <v>1</v>
      </c>
      <c r="B2" s="31" t="s">
        <v>2</v>
      </c>
      <c r="C2" s="31" t="s">
        <v>3</v>
      </c>
      <c r="D2" s="31" t="s">
        <v>4</v>
      </c>
      <c r="E2" s="31" t="s">
        <v>5</v>
      </c>
      <c r="F2" s="31" t="s">
        <v>6</v>
      </c>
      <c r="G2" s="31" t="s">
        <v>7</v>
      </c>
      <c r="H2" s="31" t="s">
        <v>8</v>
      </c>
      <c r="I2" s="31" t="s">
        <v>9</v>
      </c>
      <c r="J2" s="31" t="s">
        <v>10</v>
      </c>
      <c r="K2" s="41" t="s">
        <v>11</v>
      </c>
      <c r="L2" s="41"/>
      <c r="M2" s="41"/>
      <c r="N2" s="42" t="s">
        <v>12</v>
      </c>
      <c r="O2" s="42" t="s">
        <v>13</v>
      </c>
    </row>
    <row r="3" s="29" customFormat="1" ht="39" customHeight="1" spans="1:15">
      <c r="A3" s="31"/>
      <c r="B3" s="31"/>
      <c r="C3" s="31"/>
      <c r="D3" s="31"/>
      <c r="E3" s="31"/>
      <c r="F3" s="31"/>
      <c r="G3" s="31"/>
      <c r="H3" s="31"/>
      <c r="I3" s="31"/>
      <c r="J3" s="31"/>
      <c r="K3" s="31" t="s">
        <v>14</v>
      </c>
      <c r="L3" s="31" t="s">
        <v>1325</v>
      </c>
      <c r="M3" s="31" t="s">
        <v>1326</v>
      </c>
      <c r="N3" s="42"/>
      <c r="O3" s="42"/>
    </row>
    <row r="4" s="29" customFormat="1" ht="15.5" spans="1:15">
      <c r="A4" s="49">
        <v>1</v>
      </c>
      <c r="B4" s="50">
        <v>20221023003</v>
      </c>
      <c r="C4" s="51" t="s">
        <v>1368</v>
      </c>
      <c r="D4" s="52" t="s">
        <v>1369</v>
      </c>
      <c r="E4" s="52" t="s">
        <v>1370</v>
      </c>
      <c r="F4" s="52" t="s">
        <v>1356</v>
      </c>
      <c r="G4" s="52" t="s">
        <v>1357</v>
      </c>
      <c r="H4" s="52" t="s">
        <v>1371</v>
      </c>
      <c r="I4" s="52" t="s">
        <v>1372</v>
      </c>
      <c r="J4" s="52" t="s">
        <v>1370</v>
      </c>
      <c r="K4" s="52">
        <v>11</v>
      </c>
      <c r="L4" s="60">
        <v>9.2333</v>
      </c>
      <c r="M4" s="52">
        <v>70</v>
      </c>
      <c r="N4" s="60">
        <v>90.2333</v>
      </c>
      <c r="O4" s="61" t="s">
        <v>31</v>
      </c>
    </row>
    <row r="5" s="29" customFormat="1" ht="15.5" spans="1:16">
      <c r="A5" s="53">
        <v>2</v>
      </c>
      <c r="B5" s="54">
        <v>20221023006</v>
      </c>
      <c r="C5" s="55" t="s">
        <v>1373</v>
      </c>
      <c r="D5" s="56" t="s">
        <v>1369</v>
      </c>
      <c r="E5" s="56" t="s">
        <v>1370</v>
      </c>
      <c r="F5" s="56" t="s">
        <v>1356</v>
      </c>
      <c r="G5" s="56" t="s">
        <v>1357</v>
      </c>
      <c r="H5" s="56" t="s">
        <v>1371</v>
      </c>
      <c r="I5" s="56" t="s">
        <v>1372</v>
      </c>
      <c r="J5" s="56" t="s">
        <v>1370</v>
      </c>
      <c r="K5" s="56">
        <v>11.8</v>
      </c>
      <c r="L5" s="62">
        <v>9.45</v>
      </c>
      <c r="M5" s="56">
        <v>70</v>
      </c>
      <c r="N5" s="62">
        <v>91.25</v>
      </c>
      <c r="O5" s="63" t="s">
        <v>257</v>
      </c>
      <c r="P5" s="64"/>
    </row>
    <row r="6" s="29" customFormat="1" ht="15.5" spans="1:15">
      <c r="A6" s="53">
        <v>3</v>
      </c>
      <c r="B6" s="54">
        <v>20221023001</v>
      </c>
      <c r="C6" s="55" t="s">
        <v>1374</v>
      </c>
      <c r="D6" s="56" t="s">
        <v>1375</v>
      </c>
      <c r="E6" s="56" t="s">
        <v>1370</v>
      </c>
      <c r="F6" s="56" t="s">
        <v>1356</v>
      </c>
      <c r="G6" s="56" t="s">
        <v>1357</v>
      </c>
      <c r="H6" s="56" t="s">
        <v>1371</v>
      </c>
      <c r="I6" s="56" t="s">
        <v>1376</v>
      </c>
      <c r="J6" s="56" t="s">
        <v>1370</v>
      </c>
      <c r="K6" s="56">
        <v>11.7</v>
      </c>
      <c r="L6" s="62">
        <v>9.3333</v>
      </c>
      <c r="M6" s="56">
        <v>10</v>
      </c>
      <c r="N6" s="62">
        <v>31.0333</v>
      </c>
      <c r="O6" s="63" t="s">
        <v>56</v>
      </c>
    </row>
    <row r="7" s="29" customFormat="1" ht="15.5" spans="1:15">
      <c r="A7" s="57">
        <v>4</v>
      </c>
      <c r="B7" s="58">
        <v>20221023004</v>
      </c>
      <c r="C7" s="59" t="s">
        <v>1377</v>
      </c>
      <c r="D7" s="57" t="s">
        <v>1369</v>
      </c>
      <c r="E7" s="57" t="s">
        <v>1370</v>
      </c>
      <c r="F7" s="57" t="s">
        <v>1356</v>
      </c>
      <c r="G7" s="57" t="s">
        <v>1357</v>
      </c>
      <c r="H7" s="57" t="s">
        <v>1371</v>
      </c>
      <c r="I7" s="57" t="s">
        <v>1378</v>
      </c>
      <c r="J7" s="57" t="s">
        <v>1370</v>
      </c>
      <c r="K7" s="57">
        <v>11.5</v>
      </c>
      <c r="L7" s="65">
        <v>9.0333</v>
      </c>
      <c r="M7" s="57">
        <v>10</v>
      </c>
      <c r="N7" s="65">
        <v>30.5333</v>
      </c>
      <c r="O7" s="66" t="s">
        <v>99</v>
      </c>
    </row>
    <row r="8" s="29" customFormat="1" ht="15.5" spans="1:15">
      <c r="A8" s="57">
        <v>5</v>
      </c>
      <c r="B8" s="58">
        <v>20221015010</v>
      </c>
      <c r="C8" s="59" t="s">
        <v>1379</v>
      </c>
      <c r="D8" s="57" t="s">
        <v>1369</v>
      </c>
      <c r="E8" s="57" t="s">
        <v>1380</v>
      </c>
      <c r="F8" s="57" t="s">
        <v>1356</v>
      </c>
      <c r="G8" s="57" t="s">
        <v>1357</v>
      </c>
      <c r="H8" s="57" t="s">
        <v>1371</v>
      </c>
      <c r="I8" s="57" t="s">
        <v>1378</v>
      </c>
      <c r="J8" s="57" t="s">
        <v>1370</v>
      </c>
      <c r="K8" s="57">
        <v>11.5</v>
      </c>
      <c r="L8" s="65">
        <v>8.98</v>
      </c>
      <c r="M8" s="57">
        <v>10</v>
      </c>
      <c r="N8" s="65">
        <v>30.48</v>
      </c>
      <c r="O8" s="66" t="s">
        <v>99</v>
      </c>
    </row>
    <row r="9" s="29" customFormat="1" ht="15.5" spans="1:15">
      <c r="A9" s="57">
        <v>6</v>
      </c>
      <c r="B9" s="58">
        <v>20221023005</v>
      </c>
      <c r="C9" s="59" t="s">
        <v>1381</v>
      </c>
      <c r="D9" s="57" t="s">
        <v>1375</v>
      </c>
      <c r="E9" s="57" t="s">
        <v>1370</v>
      </c>
      <c r="F9" s="57" t="s">
        <v>1356</v>
      </c>
      <c r="G9" s="57" t="s">
        <v>1357</v>
      </c>
      <c r="H9" s="57" t="s">
        <v>1371</v>
      </c>
      <c r="I9" s="57" t="s">
        <v>1378</v>
      </c>
      <c r="J9" s="57" t="s">
        <v>1370</v>
      </c>
      <c r="K9" s="57">
        <v>12.1</v>
      </c>
      <c r="L9" s="65">
        <v>9.2455</v>
      </c>
      <c r="M9" s="57">
        <v>10</v>
      </c>
      <c r="N9" s="65">
        <v>30.2455</v>
      </c>
      <c r="O9" s="66" t="s">
        <v>99</v>
      </c>
    </row>
  </sheetData>
  <sortState ref="B4:O9">
    <sortCondition ref="N4:N9" descending="1"/>
  </sortState>
  <mergeCells count="14">
    <mergeCell ref="A1:O1"/>
    <mergeCell ref="K2:M2"/>
    <mergeCell ref="A2:A3"/>
    <mergeCell ref="B2:B3"/>
    <mergeCell ref="C2:C3"/>
    <mergeCell ref="D2:D3"/>
    <mergeCell ref="E2:E3"/>
    <mergeCell ref="F2:F3"/>
    <mergeCell ref="G2:G3"/>
    <mergeCell ref="H2:H3"/>
    <mergeCell ref="I2:I3"/>
    <mergeCell ref="J2:J3"/>
    <mergeCell ref="N2:N3"/>
    <mergeCell ref="O2:O3"/>
  </mergeCells>
  <dataValidations count="3">
    <dataValidation type="list" allowBlank="1" showInputMessage="1" showErrorMessage="1" sqref="H1 H4 H5 H6:H9">
      <formula1>"非定向,定向"</formula1>
    </dataValidation>
    <dataValidation type="list" allowBlank="1" showInputMessage="1" showErrorMessage="1" sqref="J4 J5 J6:J9">
      <formula1>$P$6:$P$8</formula1>
    </dataValidation>
    <dataValidation type="list" allowBlank="1" showInputMessage="1" showErrorMessage="1" sqref="J1:J3">
      <formula1>$P$4:$P$4</formula1>
    </dataValidation>
  </dataValidation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
  <sheetViews>
    <sheetView zoomScale="80" zoomScaleNormal="80" workbookViewId="0">
      <selection activeCell="K18" sqref="K18"/>
    </sheetView>
  </sheetViews>
  <sheetFormatPr defaultColWidth="10.3181818181818" defaultRowHeight="15"/>
  <cols>
    <col min="1" max="1" width="4.61818181818182" style="29" customWidth="1"/>
    <col min="2" max="2" width="13.6454545454545" style="29" customWidth="1"/>
    <col min="3" max="3" width="8.05454545454545" style="29" customWidth="1"/>
    <col min="4" max="4" width="4.61818181818182" style="29" customWidth="1"/>
    <col min="5" max="5" width="12.4636363636364" style="29" customWidth="1"/>
    <col min="6" max="6" width="7.62727272727273" style="29" customWidth="1"/>
    <col min="7" max="7" width="8.7" style="29" customWidth="1"/>
    <col min="8" max="8" width="8.49090909090909" style="29" customWidth="1"/>
    <col min="9" max="9" width="8.05454545454545" style="29" customWidth="1"/>
    <col min="10" max="10" width="39.3181818181818" style="29" customWidth="1"/>
    <col min="11" max="11" width="12.5727272727273" style="29" customWidth="1"/>
    <col min="12" max="14" width="10.3181818181818" style="29"/>
    <col min="15" max="15" width="9.09090909090909" style="29" customWidth="1"/>
    <col min="16" max="16383" width="10.3181818181818" style="29"/>
  </cols>
  <sheetData>
    <row r="1" s="27" customFormat="1" ht="27.5" customHeight="1" spans="1:15">
      <c r="A1" s="30" t="s">
        <v>0</v>
      </c>
      <c r="B1" s="30"/>
      <c r="C1" s="30"/>
      <c r="D1" s="30"/>
      <c r="E1" s="30"/>
      <c r="F1" s="30"/>
      <c r="G1" s="30"/>
      <c r="H1" s="30"/>
      <c r="I1" s="30"/>
      <c r="J1" s="30"/>
      <c r="K1" s="30"/>
      <c r="L1" s="30"/>
      <c r="M1" s="30"/>
      <c r="N1" s="30"/>
      <c r="O1" s="30"/>
    </row>
    <row r="2" s="27" customFormat="1" ht="16" customHeight="1" spans="1:15">
      <c r="A2" s="31" t="s">
        <v>1</v>
      </c>
      <c r="B2" s="31" t="s">
        <v>2</v>
      </c>
      <c r="C2" s="31" t="s">
        <v>3</v>
      </c>
      <c r="D2" s="31" t="s">
        <v>4</v>
      </c>
      <c r="E2" s="31" t="s">
        <v>5</v>
      </c>
      <c r="F2" s="31" t="s">
        <v>6</v>
      </c>
      <c r="G2" s="31" t="s">
        <v>7</v>
      </c>
      <c r="H2" s="31" t="s">
        <v>8</v>
      </c>
      <c r="I2" s="31" t="s">
        <v>9</v>
      </c>
      <c r="J2" s="31" t="s">
        <v>10</v>
      </c>
      <c r="K2" s="41" t="s">
        <v>11</v>
      </c>
      <c r="L2" s="41"/>
      <c r="M2" s="41"/>
      <c r="N2" s="42" t="s">
        <v>12</v>
      </c>
      <c r="O2" s="42" t="s">
        <v>13</v>
      </c>
    </row>
    <row r="3" s="27" customFormat="1" ht="39" spans="1:15">
      <c r="A3" s="31"/>
      <c r="B3" s="31"/>
      <c r="C3" s="31"/>
      <c r="D3" s="31"/>
      <c r="E3" s="31"/>
      <c r="F3" s="31"/>
      <c r="G3" s="31"/>
      <c r="H3" s="31"/>
      <c r="I3" s="31"/>
      <c r="J3" s="31"/>
      <c r="K3" s="31" t="s">
        <v>14</v>
      </c>
      <c r="L3" s="31" t="s">
        <v>1325</v>
      </c>
      <c r="M3" s="31" t="s">
        <v>1326</v>
      </c>
      <c r="N3" s="42"/>
      <c r="O3" s="42"/>
    </row>
    <row r="4" s="27" customFormat="1" ht="15.5" spans="1:15">
      <c r="A4" s="32">
        <v>1</v>
      </c>
      <c r="B4" s="33">
        <v>20221047005</v>
      </c>
      <c r="C4" s="34" t="s">
        <v>1382</v>
      </c>
      <c r="D4" s="32" t="s">
        <v>1369</v>
      </c>
      <c r="E4" s="32" t="s">
        <v>1383</v>
      </c>
      <c r="F4" s="32" t="s">
        <v>1356</v>
      </c>
      <c r="G4" s="32" t="s">
        <v>1357</v>
      </c>
      <c r="H4" s="32" t="s">
        <v>1371</v>
      </c>
      <c r="I4" s="32" t="s">
        <v>1384</v>
      </c>
      <c r="J4" s="32" t="s">
        <v>1385</v>
      </c>
      <c r="K4" s="32">
        <v>13.1</v>
      </c>
      <c r="L4" s="43">
        <v>8.6333</v>
      </c>
      <c r="M4" s="32">
        <v>52.21</v>
      </c>
      <c r="N4" s="43">
        <v>73.3333</v>
      </c>
      <c r="O4" s="44" t="s">
        <v>25</v>
      </c>
    </row>
    <row r="5" s="27" customFormat="1" ht="15.5" spans="1:15">
      <c r="A5" s="32">
        <v>2</v>
      </c>
      <c r="B5" s="33">
        <v>20221047004</v>
      </c>
      <c r="C5" s="34" t="s">
        <v>1386</v>
      </c>
      <c r="D5" s="32" t="s">
        <v>1369</v>
      </c>
      <c r="E5" s="32" t="s">
        <v>1383</v>
      </c>
      <c r="F5" s="32" t="s">
        <v>1356</v>
      </c>
      <c r="G5" s="32" t="s">
        <v>1357</v>
      </c>
      <c r="H5" s="32" t="s">
        <v>1371</v>
      </c>
      <c r="I5" s="32" t="s">
        <v>1387</v>
      </c>
      <c r="J5" s="32" t="s">
        <v>1385</v>
      </c>
      <c r="K5" s="32">
        <v>11.3</v>
      </c>
      <c r="L5" s="43">
        <v>8.9667</v>
      </c>
      <c r="M5" s="32">
        <v>37.875</v>
      </c>
      <c r="N5" s="43">
        <v>58.1417</v>
      </c>
      <c r="O5" s="44" t="s">
        <v>25</v>
      </c>
    </row>
    <row r="6" s="27" customFormat="1" ht="15.5" spans="1:15">
      <c r="A6" s="32">
        <v>3</v>
      </c>
      <c r="B6" s="33">
        <v>20221047003</v>
      </c>
      <c r="C6" s="34" t="s">
        <v>1388</v>
      </c>
      <c r="D6" s="32" t="s">
        <v>1375</v>
      </c>
      <c r="E6" s="32" t="s">
        <v>1383</v>
      </c>
      <c r="F6" s="32" t="s">
        <v>1356</v>
      </c>
      <c r="G6" s="32" t="s">
        <v>1357</v>
      </c>
      <c r="H6" s="32" t="s">
        <v>1371</v>
      </c>
      <c r="I6" s="32" t="s">
        <v>1384</v>
      </c>
      <c r="J6" s="32" t="s">
        <v>1385</v>
      </c>
      <c r="K6" s="32">
        <v>11</v>
      </c>
      <c r="L6" s="43">
        <v>8.8333</v>
      </c>
      <c r="M6" s="32">
        <v>36.56</v>
      </c>
      <c r="N6" s="43">
        <v>56.3933</v>
      </c>
      <c r="O6" s="44" t="s">
        <v>25</v>
      </c>
    </row>
    <row r="7" s="27" customFormat="1" ht="15.5" spans="1:15">
      <c r="A7" s="35">
        <v>4</v>
      </c>
      <c r="B7" s="36">
        <v>20221021010</v>
      </c>
      <c r="C7" s="37" t="s">
        <v>1389</v>
      </c>
      <c r="D7" s="35" t="s">
        <v>1369</v>
      </c>
      <c r="E7" s="35" t="s">
        <v>1390</v>
      </c>
      <c r="F7" s="35" t="s">
        <v>1356</v>
      </c>
      <c r="G7" s="35" t="s">
        <v>1357</v>
      </c>
      <c r="H7" s="35" t="s">
        <v>1371</v>
      </c>
      <c r="I7" s="35" t="s">
        <v>1391</v>
      </c>
      <c r="J7" s="35" t="s">
        <v>1390</v>
      </c>
      <c r="K7" s="35">
        <v>11.6</v>
      </c>
      <c r="L7" s="45">
        <v>8.9167</v>
      </c>
      <c r="M7" s="35">
        <v>22.7</v>
      </c>
      <c r="N7" s="45">
        <v>53.2167</v>
      </c>
      <c r="O7" s="46" t="s">
        <v>56</v>
      </c>
    </row>
    <row r="8" s="27" customFormat="1" ht="15.5" spans="1:15">
      <c r="A8" s="35">
        <v>5</v>
      </c>
      <c r="B8" s="36">
        <v>20221021005</v>
      </c>
      <c r="C8" s="37" t="s">
        <v>1392</v>
      </c>
      <c r="D8" s="35" t="s">
        <v>1375</v>
      </c>
      <c r="E8" s="35" t="s">
        <v>1390</v>
      </c>
      <c r="F8" s="35" t="s">
        <v>1356</v>
      </c>
      <c r="G8" s="35" t="s">
        <v>1357</v>
      </c>
      <c r="H8" s="35" t="s">
        <v>1371</v>
      </c>
      <c r="I8" s="35" t="s">
        <v>1393</v>
      </c>
      <c r="J8" s="35" t="s">
        <v>1390</v>
      </c>
      <c r="K8" s="35">
        <v>11</v>
      </c>
      <c r="L8" s="45">
        <v>9.1714</v>
      </c>
      <c r="M8" s="35">
        <v>16.25</v>
      </c>
      <c r="N8" s="45">
        <v>36.4214</v>
      </c>
      <c r="O8" s="46" t="s">
        <v>56</v>
      </c>
    </row>
    <row r="9" s="27" customFormat="1" ht="15.5" spans="1:15">
      <c r="A9" s="35">
        <v>6</v>
      </c>
      <c r="B9" s="36">
        <v>20221047006</v>
      </c>
      <c r="C9" s="37" t="s">
        <v>1394</v>
      </c>
      <c r="D9" s="35" t="s">
        <v>1369</v>
      </c>
      <c r="E9" s="35" t="s">
        <v>1383</v>
      </c>
      <c r="F9" s="35" t="s">
        <v>1356</v>
      </c>
      <c r="G9" s="35" t="s">
        <v>1357</v>
      </c>
      <c r="H9" s="35" t="s">
        <v>1371</v>
      </c>
      <c r="I9" s="35" t="s">
        <v>1387</v>
      </c>
      <c r="J9" s="35" t="s">
        <v>1385</v>
      </c>
      <c r="K9" s="35">
        <v>12.6</v>
      </c>
      <c r="L9" s="45">
        <v>9.0333</v>
      </c>
      <c r="M9" s="35">
        <v>13.39</v>
      </c>
      <c r="N9" s="45">
        <v>35.0233</v>
      </c>
      <c r="O9" s="46" t="s">
        <v>56</v>
      </c>
    </row>
    <row r="10" s="27" customFormat="1" ht="15.5" spans="1:15">
      <c r="A10" s="35">
        <v>7</v>
      </c>
      <c r="B10" s="36">
        <v>20221021006</v>
      </c>
      <c r="C10" s="37" t="s">
        <v>1395</v>
      </c>
      <c r="D10" s="35" t="s">
        <v>1369</v>
      </c>
      <c r="E10" s="35" t="s">
        <v>1390</v>
      </c>
      <c r="F10" s="35" t="s">
        <v>1356</v>
      </c>
      <c r="G10" s="35" t="s">
        <v>1357</v>
      </c>
      <c r="H10" s="35" t="s">
        <v>1371</v>
      </c>
      <c r="I10" s="35" t="s">
        <v>1396</v>
      </c>
      <c r="J10" s="35" t="s">
        <v>1390</v>
      </c>
      <c r="K10" s="35">
        <v>11.7</v>
      </c>
      <c r="L10" s="45">
        <v>9.1</v>
      </c>
      <c r="M10" s="35">
        <v>13.2</v>
      </c>
      <c r="N10" s="45">
        <v>34</v>
      </c>
      <c r="O10" s="46" t="s">
        <v>56</v>
      </c>
    </row>
    <row r="11" s="27" customFormat="1" ht="15.5" spans="1:15">
      <c r="A11" s="38">
        <v>8</v>
      </c>
      <c r="B11" s="39">
        <v>20221021009</v>
      </c>
      <c r="C11" s="40" t="s">
        <v>1397</v>
      </c>
      <c r="D11" s="38" t="s">
        <v>1369</v>
      </c>
      <c r="E11" s="38" t="s">
        <v>1390</v>
      </c>
      <c r="F11" s="38" t="s">
        <v>1356</v>
      </c>
      <c r="G11" s="38" t="s">
        <v>1357</v>
      </c>
      <c r="H11" s="38" t="s">
        <v>1371</v>
      </c>
      <c r="I11" s="38" t="s">
        <v>1398</v>
      </c>
      <c r="J11" s="38" t="s">
        <v>1390</v>
      </c>
      <c r="K11" s="38">
        <v>12.5</v>
      </c>
      <c r="L11" s="47">
        <v>9.22</v>
      </c>
      <c r="M11" s="38">
        <v>11.1</v>
      </c>
      <c r="N11" s="47">
        <v>32.82</v>
      </c>
      <c r="O11" s="48" t="s">
        <v>99</v>
      </c>
    </row>
    <row r="12" s="27" customFormat="1" ht="15.5" spans="1:15">
      <c r="A12" s="38">
        <v>9</v>
      </c>
      <c r="B12" s="39">
        <v>20221021004</v>
      </c>
      <c r="C12" s="40" t="s">
        <v>1399</v>
      </c>
      <c r="D12" s="38" t="s">
        <v>1375</v>
      </c>
      <c r="E12" s="38" t="s">
        <v>1390</v>
      </c>
      <c r="F12" s="38" t="s">
        <v>1356</v>
      </c>
      <c r="G12" s="38" t="s">
        <v>1357</v>
      </c>
      <c r="H12" s="38" t="s">
        <v>1371</v>
      </c>
      <c r="I12" s="38" t="s">
        <v>1400</v>
      </c>
      <c r="J12" s="38" t="s">
        <v>1390</v>
      </c>
      <c r="K12" s="38">
        <v>12.7</v>
      </c>
      <c r="L12" s="47">
        <v>8.9667</v>
      </c>
      <c r="M12" s="38">
        <v>10.6</v>
      </c>
      <c r="N12" s="47">
        <v>32.2667</v>
      </c>
      <c r="O12" s="48" t="s">
        <v>99</v>
      </c>
    </row>
    <row r="13" s="27" customFormat="1" ht="15.5" spans="1:15">
      <c r="A13" s="38">
        <v>10</v>
      </c>
      <c r="B13" s="39">
        <v>20221021002</v>
      </c>
      <c r="C13" s="40" t="s">
        <v>1401</v>
      </c>
      <c r="D13" s="38" t="s">
        <v>1369</v>
      </c>
      <c r="E13" s="38" t="s">
        <v>1390</v>
      </c>
      <c r="F13" s="38" t="s">
        <v>1356</v>
      </c>
      <c r="G13" s="38" t="s">
        <v>1357</v>
      </c>
      <c r="H13" s="38" t="s">
        <v>1371</v>
      </c>
      <c r="I13" s="38" t="s">
        <v>1402</v>
      </c>
      <c r="J13" s="38" t="s">
        <v>1390</v>
      </c>
      <c r="K13" s="38">
        <v>11.55</v>
      </c>
      <c r="L13" s="47">
        <v>9.02</v>
      </c>
      <c r="M13" s="38">
        <v>11</v>
      </c>
      <c r="N13" s="47">
        <v>31.57</v>
      </c>
      <c r="O13" s="48" t="s">
        <v>99</v>
      </c>
    </row>
    <row r="14" s="27" customFormat="1" ht="15.5" spans="1:15">
      <c r="A14" s="38">
        <v>11</v>
      </c>
      <c r="B14" s="39">
        <v>20221021001</v>
      </c>
      <c r="C14" s="40" t="s">
        <v>1403</v>
      </c>
      <c r="D14" s="38" t="s">
        <v>1369</v>
      </c>
      <c r="E14" s="38" t="s">
        <v>1390</v>
      </c>
      <c r="F14" s="38" t="s">
        <v>1356</v>
      </c>
      <c r="G14" s="38" t="s">
        <v>1357</v>
      </c>
      <c r="H14" s="38" t="s">
        <v>1371</v>
      </c>
      <c r="I14" s="38" t="s">
        <v>1404</v>
      </c>
      <c r="J14" s="38" t="s">
        <v>1390</v>
      </c>
      <c r="K14" s="38">
        <v>11.2</v>
      </c>
      <c r="L14" s="47">
        <v>8.94</v>
      </c>
      <c r="M14" s="38">
        <v>11</v>
      </c>
      <c r="N14" s="47">
        <v>31.14</v>
      </c>
      <c r="O14" s="48" t="s">
        <v>99</v>
      </c>
    </row>
    <row r="15" s="28" customFormat="1" ht="15.5" spans="1:15">
      <c r="A15" s="38">
        <v>12</v>
      </c>
      <c r="B15" s="39">
        <v>20221021008</v>
      </c>
      <c r="C15" s="40" t="s">
        <v>1405</v>
      </c>
      <c r="D15" s="38" t="s">
        <v>1375</v>
      </c>
      <c r="E15" s="38" t="s">
        <v>1390</v>
      </c>
      <c r="F15" s="38" t="s">
        <v>1356</v>
      </c>
      <c r="G15" s="38" t="s">
        <v>1357</v>
      </c>
      <c r="H15" s="38" t="s">
        <v>1371</v>
      </c>
      <c r="I15" s="38" t="s">
        <v>1406</v>
      </c>
      <c r="J15" s="38" t="s">
        <v>1390</v>
      </c>
      <c r="K15" s="38">
        <v>11.5</v>
      </c>
      <c r="L15" s="47">
        <v>8.883</v>
      </c>
      <c r="M15" s="38">
        <v>10.2</v>
      </c>
      <c r="N15" s="47">
        <v>30.583</v>
      </c>
      <c r="O15" s="48" t="s">
        <v>99</v>
      </c>
    </row>
    <row r="16" s="27" customFormat="1" ht="15.5" spans="1:15">
      <c r="A16" s="38">
        <v>13</v>
      </c>
      <c r="B16" s="39">
        <v>20221021011</v>
      </c>
      <c r="C16" s="40" t="s">
        <v>1407</v>
      </c>
      <c r="D16" s="38" t="s">
        <v>1375</v>
      </c>
      <c r="E16" s="38" t="s">
        <v>1390</v>
      </c>
      <c r="F16" s="38" t="s">
        <v>1356</v>
      </c>
      <c r="G16" s="38" t="s">
        <v>1357</v>
      </c>
      <c r="H16" s="38" t="s">
        <v>1371</v>
      </c>
      <c r="I16" s="38" t="s">
        <v>1408</v>
      </c>
      <c r="J16" s="38" t="s">
        <v>1390</v>
      </c>
      <c r="K16" s="38">
        <v>11</v>
      </c>
      <c r="L16" s="47">
        <v>9.2667</v>
      </c>
      <c r="M16" s="38">
        <v>10</v>
      </c>
      <c r="N16" s="47">
        <v>30.2667</v>
      </c>
      <c r="O16" s="48" t="s">
        <v>99</v>
      </c>
    </row>
    <row r="17" s="27" customFormat="1" ht="15.5" spans="1:15">
      <c r="A17" s="38">
        <v>14</v>
      </c>
      <c r="B17" s="39">
        <v>20221021007</v>
      </c>
      <c r="C17" s="40" t="s">
        <v>1409</v>
      </c>
      <c r="D17" s="38" t="s">
        <v>1369</v>
      </c>
      <c r="E17" s="38" t="s">
        <v>1390</v>
      </c>
      <c r="F17" s="38" t="s">
        <v>1356</v>
      </c>
      <c r="G17" s="38" t="s">
        <v>1357</v>
      </c>
      <c r="H17" s="38" t="s">
        <v>1371</v>
      </c>
      <c r="I17" s="38" t="s">
        <v>1410</v>
      </c>
      <c r="J17" s="38" t="s">
        <v>1390</v>
      </c>
      <c r="K17" s="38">
        <v>11</v>
      </c>
      <c r="L17" s="47">
        <v>9.1167</v>
      </c>
      <c r="M17" s="38">
        <v>10</v>
      </c>
      <c r="N17" s="47">
        <v>30.1167</v>
      </c>
      <c r="O17" s="48" t="s">
        <v>99</v>
      </c>
    </row>
    <row r="18" s="27" customFormat="1" ht="15.5" spans="1:15">
      <c r="A18" s="38">
        <v>15</v>
      </c>
      <c r="B18" s="39">
        <v>20221021003</v>
      </c>
      <c r="C18" s="40" t="s">
        <v>1411</v>
      </c>
      <c r="D18" s="38" t="s">
        <v>1369</v>
      </c>
      <c r="E18" s="38" t="s">
        <v>1390</v>
      </c>
      <c r="F18" s="38" t="s">
        <v>1356</v>
      </c>
      <c r="G18" s="38" t="s">
        <v>1357</v>
      </c>
      <c r="H18" s="38" t="s">
        <v>1371</v>
      </c>
      <c r="I18" s="38" t="s">
        <v>1412</v>
      </c>
      <c r="J18" s="38" t="s">
        <v>1390</v>
      </c>
      <c r="K18" s="38">
        <v>10.6</v>
      </c>
      <c r="L18" s="47">
        <v>8.4</v>
      </c>
      <c r="M18" s="38">
        <v>10</v>
      </c>
      <c r="N18" s="47">
        <v>29</v>
      </c>
      <c r="O18" s="48" t="s">
        <v>99</v>
      </c>
    </row>
  </sheetData>
  <mergeCells count="14">
    <mergeCell ref="A1:O1"/>
    <mergeCell ref="K2:M2"/>
    <mergeCell ref="A2:A3"/>
    <mergeCell ref="B2:B3"/>
    <mergeCell ref="C2:C3"/>
    <mergeCell ref="D2:D3"/>
    <mergeCell ref="E2:E3"/>
    <mergeCell ref="F2:F3"/>
    <mergeCell ref="G2:G3"/>
    <mergeCell ref="H2:H3"/>
    <mergeCell ref="I2:I3"/>
    <mergeCell ref="J2:J3"/>
    <mergeCell ref="N2:N3"/>
    <mergeCell ref="O2:O3"/>
  </mergeCells>
  <dataValidations count="3">
    <dataValidation type="list" allowBlank="1" showInputMessage="1" showErrorMessage="1" sqref="H1 H4:H18">
      <formula1>"非定向,定向"</formula1>
    </dataValidation>
    <dataValidation type="list" allowBlank="1" showInputMessage="1" showErrorMessage="1" sqref="J1:J3">
      <formula1>$P$4:$P$5</formula1>
    </dataValidation>
    <dataValidation type="list" allowBlank="1" showInputMessage="1" showErrorMessage="1" sqref="J4:J18">
      <formula1>$P$6:$P$8</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4"/>
  <sheetViews>
    <sheetView zoomScale="60" zoomScaleNormal="60" workbookViewId="0">
      <selection activeCell="B4" sqref="B4:B15"/>
    </sheetView>
  </sheetViews>
  <sheetFormatPr defaultColWidth="8.89090909090909" defaultRowHeight="14"/>
  <cols>
    <col min="1" max="1" width="8.89090909090909" style="244"/>
    <col min="2" max="2" width="14.3363636363636" style="244" customWidth="1"/>
    <col min="3" max="3" width="9.44545454545455" style="244" customWidth="1"/>
    <col min="4" max="4" width="4.78181818181818" style="244" customWidth="1"/>
    <col min="5" max="5" width="23.1090909090909" style="244" customWidth="1"/>
    <col min="6" max="6" width="8.33636363636364" style="244" customWidth="1"/>
    <col min="7" max="7" width="18.1090909090909" style="244" customWidth="1"/>
    <col min="8" max="9" width="8.89090909090909" style="244"/>
    <col min="10" max="10" width="13.7818181818182" style="244" customWidth="1"/>
    <col min="11" max="11" width="8.89090909090909" style="244"/>
    <col min="12" max="13" width="9.44545454545455" style="244"/>
    <col min="14" max="14" width="20.7818181818182" style="244" customWidth="1"/>
    <col min="15" max="15" width="18.4454545454545" style="244" customWidth="1"/>
    <col min="16" max="16384" width="8.89090909090909" style="244"/>
  </cols>
  <sheetData>
    <row r="1" ht="27.5" spans="1:15">
      <c r="A1" s="255" t="s">
        <v>0</v>
      </c>
      <c r="B1" s="255"/>
      <c r="C1" s="255"/>
      <c r="D1" s="255"/>
      <c r="E1" s="255"/>
      <c r="F1" s="255"/>
      <c r="G1" s="255"/>
      <c r="H1" s="255"/>
      <c r="I1" s="255"/>
      <c r="J1" s="255"/>
      <c r="K1" s="255"/>
      <c r="L1" s="255"/>
      <c r="M1" s="255"/>
      <c r="N1" s="255"/>
      <c r="O1" s="255"/>
    </row>
    <row r="2" spans="1:15">
      <c r="A2" s="31" t="s">
        <v>1</v>
      </c>
      <c r="B2" s="31" t="s">
        <v>2</v>
      </c>
      <c r="C2" s="31" t="s">
        <v>3</v>
      </c>
      <c r="D2" s="31" t="s">
        <v>4</v>
      </c>
      <c r="E2" s="31" t="s">
        <v>5</v>
      </c>
      <c r="F2" s="31" t="s">
        <v>6</v>
      </c>
      <c r="G2" s="31" t="s">
        <v>7</v>
      </c>
      <c r="H2" s="31" t="s">
        <v>8</v>
      </c>
      <c r="I2" s="31" t="s">
        <v>9</v>
      </c>
      <c r="J2" s="31" t="s">
        <v>10</v>
      </c>
      <c r="K2" s="247" t="s">
        <v>11</v>
      </c>
      <c r="L2" s="247"/>
      <c r="M2" s="247"/>
      <c r="N2" s="248" t="s">
        <v>12</v>
      </c>
      <c r="O2" s="248" t="s">
        <v>13</v>
      </c>
    </row>
    <row r="3" ht="79" customHeight="1" spans="1:15">
      <c r="A3" s="31"/>
      <c r="B3" s="31"/>
      <c r="C3" s="31"/>
      <c r="D3" s="31"/>
      <c r="E3" s="31"/>
      <c r="F3" s="31"/>
      <c r="G3" s="31"/>
      <c r="H3" s="31"/>
      <c r="I3" s="31"/>
      <c r="J3" s="31"/>
      <c r="K3" s="31" t="s">
        <v>14</v>
      </c>
      <c r="L3" s="31" t="s">
        <v>15</v>
      </c>
      <c r="M3" s="31" t="s">
        <v>16</v>
      </c>
      <c r="N3" s="248"/>
      <c r="O3" s="248"/>
    </row>
    <row r="4" ht="15" spans="1:15">
      <c r="A4" s="44">
        <v>1</v>
      </c>
      <c r="B4" s="44">
        <v>20213138239</v>
      </c>
      <c r="C4" s="44" t="s">
        <v>126</v>
      </c>
      <c r="D4" s="44" t="s">
        <v>18</v>
      </c>
      <c r="E4" s="44" t="s">
        <v>28</v>
      </c>
      <c r="F4" s="44" t="s">
        <v>20</v>
      </c>
      <c r="G4" s="44" t="s">
        <v>29</v>
      </c>
      <c r="H4" s="44" t="s">
        <v>22</v>
      </c>
      <c r="I4" s="44" t="s">
        <v>127</v>
      </c>
      <c r="J4" s="44" t="s">
        <v>128</v>
      </c>
      <c r="K4" s="44">
        <v>16.675</v>
      </c>
      <c r="L4" s="44">
        <v>26.6077</v>
      </c>
      <c r="M4" s="44">
        <v>33</v>
      </c>
      <c r="N4" s="251">
        <f t="shared" ref="N4:N16" si="0">SUM(K4:M4)</f>
        <v>76.2827</v>
      </c>
      <c r="O4" s="44" t="s">
        <v>31</v>
      </c>
    </row>
    <row r="5" ht="15" spans="1:15">
      <c r="A5" s="44">
        <v>2</v>
      </c>
      <c r="B5" s="44">
        <v>20213138233</v>
      </c>
      <c r="C5" s="44" t="s">
        <v>129</v>
      </c>
      <c r="D5" s="44" t="s">
        <v>18</v>
      </c>
      <c r="E5" s="44" t="s">
        <v>28</v>
      </c>
      <c r="F5" s="44" t="s">
        <v>20</v>
      </c>
      <c r="G5" s="44" t="s">
        <v>29</v>
      </c>
      <c r="H5" s="44" t="s">
        <v>22</v>
      </c>
      <c r="I5" s="44" t="s">
        <v>130</v>
      </c>
      <c r="J5" s="44" t="s">
        <v>128</v>
      </c>
      <c r="K5" s="44">
        <v>18.475</v>
      </c>
      <c r="L5" s="44">
        <v>27.0462</v>
      </c>
      <c r="M5" s="44">
        <v>27</v>
      </c>
      <c r="N5" s="251">
        <f t="shared" si="0"/>
        <v>72.5212</v>
      </c>
      <c r="O5" s="44" t="s">
        <v>25</v>
      </c>
    </row>
    <row r="6" ht="15" spans="1:15">
      <c r="A6" s="44">
        <v>3</v>
      </c>
      <c r="B6" s="44">
        <v>20212023011</v>
      </c>
      <c r="C6" s="44" t="s">
        <v>131</v>
      </c>
      <c r="D6" s="44" t="s">
        <v>18</v>
      </c>
      <c r="E6" s="44" t="s">
        <v>128</v>
      </c>
      <c r="F6" s="44" t="s">
        <v>20</v>
      </c>
      <c r="G6" s="44" t="s">
        <v>132</v>
      </c>
      <c r="H6" s="44" t="s">
        <v>22</v>
      </c>
      <c r="I6" s="44" t="s">
        <v>133</v>
      </c>
      <c r="J6" s="44" t="s">
        <v>128</v>
      </c>
      <c r="K6" s="44">
        <v>13.9</v>
      </c>
      <c r="L6" s="44">
        <v>27.275</v>
      </c>
      <c r="M6" s="44">
        <v>28.4</v>
      </c>
      <c r="N6" s="251">
        <f t="shared" si="0"/>
        <v>69.575</v>
      </c>
      <c r="O6" s="44" t="s">
        <v>31</v>
      </c>
    </row>
    <row r="7" ht="15" spans="1:15">
      <c r="A7" s="44">
        <v>4</v>
      </c>
      <c r="B7" s="44">
        <v>20212023007</v>
      </c>
      <c r="C7" s="44" t="s">
        <v>134</v>
      </c>
      <c r="D7" s="44" t="s">
        <v>27</v>
      </c>
      <c r="E7" s="44" t="s">
        <v>128</v>
      </c>
      <c r="F7" s="44" t="s">
        <v>20</v>
      </c>
      <c r="G7" s="44" t="s">
        <v>132</v>
      </c>
      <c r="H7" s="44" t="s">
        <v>22</v>
      </c>
      <c r="I7" s="44" t="s">
        <v>135</v>
      </c>
      <c r="J7" s="44" t="s">
        <v>128</v>
      </c>
      <c r="K7" s="44">
        <v>14.975</v>
      </c>
      <c r="L7" s="44">
        <v>27.575</v>
      </c>
      <c r="M7" s="44">
        <v>25.4667</v>
      </c>
      <c r="N7" s="251">
        <f t="shared" si="0"/>
        <v>68.0167</v>
      </c>
      <c r="O7" s="44" t="s">
        <v>25</v>
      </c>
    </row>
    <row r="8" ht="15" spans="1:15">
      <c r="A8" s="44">
        <v>5</v>
      </c>
      <c r="B8" s="44">
        <v>20213138244</v>
      </c>
      <c r="C8" s="44" t="s">
        <v>136</v>
      </c>
      <c r="D8" s="44" t="s">
        <v>27</v>
      </c>
      <c r="E8" s="44" t="s">
        <v>28</v>
      </c>
      <c r="F8" s="44" t="s">
        <v>20</v>
      </c>
      <c r="G8" s="44" t="s">
        <v>38</v>
      </c>
      <c r="H8" s="44" t="s">
        <v>22</v>
      </c>
      <c r="I8" s="44" t="s">
        <v>137</v>
      </c>
      <c r="J8" s="44" t="s">
        <v>128</v>
      </c>
      <c r="K8" s="44">
        <v>13.725</v>
      </c>
      <c r="L8" s="44">
        <v>26.9308</v>
      </c>
      <c r="M8" s="44">
        <v>25.6</v>
      </c>
      <c r="N8" s="251">
        <f t="shared" si="0"/>
        <v>66.2558</v>
      </c>
      <c r="O8" s="44" t="s">
        <v>25</v>
      </c>
    </row>
    <row r="9" ht="15" spans="1:15">
      <c r="A9" s="44">
        <v>6</v>
      </c>
      <c r="B9" s="44">
        <v>20212023024</v>
      </c>
      <c r="C9" s="44" t="s">
        <v>138</v>
      </c>
      <c r="D9" s="44" t="s">
        <v>27</v>
      </c>
      <c r="E9" s="44" t="s">
        <v>128</v>
      </c>
      <c r="F9" s="44" t="s">
        <v>20</v>
      </c>
      <c r="G9" s="44" t="s">
        <v>132</v>
      </c>
      <c r="H9" s="44" t="s">
        <v>22</v>
      </c>
      <c r="I9" s="44" t="s">
        <v>139</v>
      </c>
      <c r="J9" s="44" t="s">
        <v>128</v>
      </c>
      <c r="K9" s="44">
        <v>12.35</v>
      </c>
      <c r="L9" s="44">
        <v>27.075</v>
      </c>
      <c r="M9" s="44">
        <v>24.88</v>
      </c>
      <c r="N9" s="251">
        <f t="shared" si="0"/>
        <v>64.305</v>
      </c>
      <c r="O9" s="44" t="s">
        <v>25</v>
      </c>
    </row>
    <row r="10" ht="15" spans="1:15">
      <c r="A10" s="44">
        <v>7</v>
      </c>
      <c r="B10" s="44">
        <v>20213138226</v>
      </c>
      <c r="C10" s="44" t="s">
        <v>140</v>
      </c>
      <c r="D10" s="44" t="s">
        <v>27</v>
      </c>
      <c r="E10" s="44" t="s">
        <v>28</v>
      </c>
      <c r="F10" s="44" t="s">
        <v>20</v>
      </c>
      <c r="G10" s="44" t="s">
        <v>45</v>
      </c>
      <c r="H10" s="44" t="s">
        <v>22</v>
      </c>
      <c r="I10" s="44" t="s">
        <v>141</v>
      </c>
      <c r="J10" s="44" t="s">
        <v>128</v>
      </c>
      <c r="K10" s="44">
        <v>18.375</v>
      </c>
      <c r="L10" s="44">
        <v>27.7154</v>
      </c>
      <c r="M10" s="44">
        <v>17.74</v>
      </c>
      <c r="N10" s="251">
        <f t="shared" si="0"/>
        <v>63.8304</v>
      </c>
      <c r="O10" s="44" t="s">
        <v>25</v>
      </c>
    </row>
    <row r="11" ht="15" spans="1:15">
      <c r="A11" s="44">
        <v>8</v>
      </c>
      <c r="B11" s="44">
        <v>20212023009</v>
      </c>
      <c r="C11" s="44" t="s">
        <v>142</v>
      </c>
      <c r="D11" s="44" t="s">
        <v>27</v>
      </c>
      <c r="E11" s="44" t="s">
        <v>128</v>
      </c>
      <c r="F11" s="44" t="s">
        <v>20</v>
      </c>
      <c r="G11" s="44" t="s">
        <v>132</v>
      </c>
      <c r="H11" s="44" t="s">
        <v>22</v>
      </c>
      <c r="I11" s="44" t="s">
        <v>143</v>
      </c>
      <c r="J11" s="44" t="s">
        <v>128</v>
      </c>
      <c r="K11" s="44">
        <v>15.875</v>
      </c>
      <c r="L11" s="44">
        <v>27.2455</v>
      </c>
      <c r="M11" s="44">
        <v>17.21</v>
      </c>
      <c r="N11" s="251">
        <f t="shared" si="0"/>
        <v>60.3305</v>
      </c>
      <c r="O11" s="44" t="s">
        <v>25</v>
      </c>
    </row>
    <row r="12" ht="15" spans="1:15">
      <c r="A12" s="44">
        <v>9</v>
      </c>
      <c r="B12" s="44">
        <v>20212023014</v>
      </c>
      <c r="C12" s="44" t="s">
        <v>144</v>
      </c>
      <c r="D12" s="44" t="s">
        <v>18</v>
      </c>
      <c r="E12" s="44" t="s">
        <v>128</v>
      </c>
      <c r="F12" s="44" t="s">
        <v>20</v>
      </c>
      <c r="G12" s="44" t="s">
        <v>132</v>
      </c>
      <c r="H12" s="44" t="s">
        <v>22</v>
      </c>
      <c r="I12" s="44" t="s">
        <v>145</v>
      </c>
      <c r="J12" s="44" t="s">
        <v>128</v>
      </c>
      <c r="K12" s="44">
        <v>14.625</v>
      </c>
      <c r="L12" s="44">
        <v>27.25</v>
      </c>
      <c r="M12" s="44">
        <v>17.835</v>
      </c>
      <c r="N12" s="251">
        <f t="shared" si="0"/>
        <v>59.71</v>
      </c>
      <c r="O12" s="44" t="s">
        <v>25</v>
      </c>
    </row>
    <row r="13" ht="15" spans="1:15">
      <c r="A13" s="44">
        <v>10</v>
      </c>
      <c r="B13" s="44">
        <v>20213138194</v>
      </c>
      <c r="C13" s="44" t="s">
        <v>146</v>
      </c>
      <c r="D13" s="44" t="s">
        <v>27</v>
      </c>
      <c r="E13" s="44" t="s">
        <v>28</v>
      </c>
      <c r="F13" s="44" t="s">
        <v>20</v>
      </c>
      <c r="G13" s="44" t="s">
        <v>45</v>
      </c>
      <c r="H13" s="44" t="s">
        <v>22</v>
      </c>
      <c r="I13" s="44" t="s">
        <v>147</v>
      </c>
      <c r="J13" s="44" t="s">
        <v>128</v>
      </c>
      <c r="K13" s="44">
        <v>15.1</v>
      </c>
      <c r="L13" s="44">
        <v>26.4643</v>
      </c>
      <c r="M13" s="44">
        <v>18.11</v>
      </c>
      <c r="N13" s="251">
        <f t="shared" si="0"/>
        <v>59.6743</v>
      </c>
      <c r="O13" s="44" t="s">
        <v>25</v>
      </c>
    </row>
    <row r="14" ht="15" spans="1:15">
      <c r="A14" s="44">
        <v>11</v>
      </c>
      <c r="B14" s="44">
        <v>20212023012</v>
      </c>
      <c r="C14" s="44" t="s">
        <v>148</v>
      </c>
      <c r="D14" s="44" t="s">
        <v>27</v>
      </c>
      <c r="E14" s="44" t="s">
        <v>128</v>
      </c>
      <c r="F14" s="44" t="s">
        <v>20</v>
      </c>
      <c r="G14" s="44" t="s">
        <v>132</v>
      </c>
      <c r="H14" s="44" t="s">
        <v>22</v>
      </c>
      <c r="I14" s="44" t="s">
        <v>147</v>
      </c>
      <c r="J14" s="44" t="s">
        <v>128</v>
      </c>
      <c r="K14" s="44">
        <v>18.525</v>
      </c>
      <c r="L14" s="44">
        <v>27.825</v>
      </c>
      <c r="M14" s="44">
        <v>10.7</v>
      </c>
      <c r="N14" s="251">
        <f t="shared" si="0"/>
        <v>57.05</v>
      </c>
      <c r="O14" s="44" t="s">
        <v>25</v>
      </c>
    </row>
    <row r="15" ht="15" spans="1:15">
      <c r="A15" s="44">
        <v>12</v>
      </c>
      <c r="B15" s="44">
        <v>20212023018</v>
      </c>
      <c r="C15" s="44" t="s">
        <v>149</v>
      </c>
      <c r="D15" s="44" t="s">
        <v>18</v>
      </c>
      <c r="E15" s="44" t="s">
        <v>128</v>
      </c>
      <c r="F15" s="44" t="s">
        <v>20</v>
      </c>
      <c r="G15" s="44" t="s">
        <v>132</v>
      </c>
      <c r="H15" s="44" t="s">
        <v>22</v>
      </c>
      <c r="I15" s="44" t="s">
        <v>141</v>
      </c>
      <c r="J15" s="44" t="s">
        <v>128</v>
      </c>
      <c r="K15" s="44">
        <v>14.85</v>
      </c>
      <c r="L15" s="44">
        <v>27.2</v>
      </c>
      <c r="M15" s="44">
        <v>14.72</v>
      </c>
      <c r="N15" s="251">
        <f t="shared" si="0"/>
        <v>56.77</v>
      </c>
      <c r="O15" s="44" t="s">
        <v>25</v>
      </c>
    </row>
    <row r="16" ht="15" spans="1:15">
      <c r="A16" s="256">
        <v>13</v>
      </c>
      <c r="B16" s="46">
        <v>20212023001</v>
      </c>
      <c r="C16" s="46" t="s">
        <v>150</v>
      </c>
      <c r="D16" s="46" t="s">
        <v>27</v>
      </c>
      <c r="E16" s="46" t="s">
        <v>128</v>
      </c>
      <c r="F16" s="46" t="s">
        <v>20</v>
      </c>
      <c r="G16" s="46" t="s">
        <v>132</v>
      </c>
      <c r="H16" s="46" t="s">
        <v>22</v>
      </c>
      <c r="I16" s="46" t="s">
        <v>139</v>
      </c>
      <c r="J16" s="46" t="s">
        <v>128</v>
      </c>
      <c r="K16" s="46">
        <v>14.05</v>
      </c>
      <c r="L16" s="46">
        <v>28</v>
      </c>
      <c r="M16" s="46">
        <v>50</v>
      </c>
      <c r="N16" s="253">
        <f t="shared" si="0"/>
        <v>92.05</v>
      </c>
      <c r="O16" s="46" t="s">
        <v>151</v>
      </c>
    </row>
    <row r="17" ht="15" spans="1:15">
      <c r="A17" s="256">
        <v>14</v>
      </c>
      <c r="B17" s="46">
        <v>20213138213</v>
      </c>
      <c r="C17" s="46" t="s">
        <v>152</v>
      </c>
      <c r="D17" s="46" t="s">
        <v>27</v>
      </c>
      <c r="E17" s="46" t="s">
        <v>28</v>
      </c>
      <c r="F17" s="46" t="s">
        <v>20</v>
      </c>
      <c r="G17" s="46" t="s">
        <v>45</v>
      </c>
      <c r="H17" s="46" t="s">
        <v>22</v>
      </c>
      <c r="I17" s="46" t="s">
        <v>133</v>
      </c>
      <c r="J17" s="46" t="s">
        <v>128</v>
      </c>
      <c r="K17" s="46">
        <v>17.4</v>
      </c>
      <c r="L17" s="46">
        <v>26.8615</v>
      </c>
      <c r="M17" s="46">
        <v>12.5</v>
      </c>
      <c r="N17" s="253">
        <f t="shared" ref="N17:N36" si="1">SUM(K17:M17)</f>
        <v>56.7615</v>
      </c>
      <c r="O17" s="46" t="s">
        <v>56</v>
      </c>
    </row>
    <row r="18" ht="15" spans="1:15">
      <c r="A18" s="256">
        <v>15</v>
      </c>
      <c r="B18" s="46">
        <v>20213138196</v>
      </c>
      <c r="C18" s="46" t="s">
        <v>153</v>
      </c>
      <c r="D18" s="46" t="s">
        <v>27</v>
      </c>
      <c r="E18" s="46" t="s">
        <v>28</v>
      </c>
      <c r="F18" s="46" t="s">
        <v>20</v>
      </c>
      <c r="G18" s="46" t="s">
        <v>33</v>
      </c>
      <c r="H18" s="46" t="s">
        <v>22</v>
      </c>
      <c r="I18" s="46" t="s">
        <v>154</v>
      </c>
      <c r="J18" s="46" t="s">
        <v>128</v>
      </c>
      <c r="K18" s="46">
        <v>18.175</v>
      </c>
      <c r="L18" s="46">
        <v>27.5769</v>
      </c>
      <c r="M18" s="46">
        <v>11</v>
      </c>
      <c r="N18" s="253">
        <f t="shared" si="1"/>
        <v>56.7519</v>
      </c>
      <c r="O18" s="46" t="s">
        <v>56</v>
      </c>
    </row>
    <row r="19" ht="15" spans="1:15">
      <c r="A19" s="256">
        <v>16</v>
      </c>
      <c r="B19" s="46">
        <v>20213138170</v>
      </c>
      <c r="C19" s="46" t="s">
        <v>155</v>
      </c>
      <c r="D19" s="46" t="s">
        <v>18</v>
      </c>
      <c r="E19" s="46" t="s">
        <v>28</v>
      </c>
      <c r="F19" s="46" t="s">
        <v>20</v>
      </c>
      <c r="G19" s="46" t="s">
        <v>29</v>
      </c>
      <c r="H19" s="46" t="s">
        <v>22</v>
      </c>
      <c r="I19" s="46" t="s">
        <v>130</v>
      </c>
      <c r="J19" s="46" t="s">
        <v>128</v>
      </c>
      <c r="K19" s="46">
        <v>18.975</v>
      </c>
      <c r="L19" s="46">
        <v>26.6769</v>
      </c>
      <c r="M19" s="46">
        <v>11</v>
      </c>
      <c r="N19" s="253">
        <f t="shared" si="1"/>
        <v>56.6519</v>
      </c>
      <c r="O19" s="46" t="s">
        <v>56</v>
      </c>
    </row>
    <row r="20" ht="15" spans="1:15">
      <c r="A20" s="256">
        <v>17</v>
      </c>
      <c r="B20" s="46">
        <v>20213138191</v>
      </c>
      <c r="C20" s="46" t="s">
        <v>156</v>
      </c>
      <c r="D20" s="46" t="s">
        <v>27</v>
      </c>
      <c r="E20" s="46" t="s">
        <v>28</v>
      </c>
      <c r="F20" s="46" t="s">
        <v>20</v>
      </c>
      <c r="G20" s="46" t="s">
        <v>33</v>
      </c>
      <c r="H20" s="46" t="s">
        <v>22</v>
      </c>
      <c r="I20" s="46" t="s">
        <v>154</v>
      </c>
      <c r="J20" s="46" t="s">
        <v>128</v>
      </c>
      <c r="K20" s="46">
        <v>17.875</v>
      </c>
      <c r="L20" s="46">
        <v>27.1154</v>
      </c>
      <c r="M20" s="46">
        <v>11</v>
      </c>
      <c r="N20" s="253">
        <f t="shared" si="1"/>
        <v>55.9904</v>
      </c>
      <c r="O20" s="46" t="s">
        <v>56</v>
      </c>
    </row>
    <row r="21" ht="15" spans="1:15">
      <c r="A21" s="256">
        <v>18</v>
      </c>
      <c r="B21" s="46">
        <v>20212023020</v>
      </c>
      <c r="C21" s="46" t="s">
        <v>157</v>
      </c>
      <c r="D21" s="46" t="s">
        <v>27</v>
      </c>
      <c r="E21" s="46" t="s">
        <v>128</v>
      </c>
      <c r="F21" s="46" t="s">
        <v>20</v>
      </c>
      <c r="G21" s="46" t="s">
        <v>132</v>
      </c>
      <c r="H21" s="46" t="s">
        <v>22</v>
      </c>
      <c r="I21" s="46" t="s">
        <v>158</v>
      </c>
      <c r="J21" s="46" t="s">
        <v>128</v>
      </c>
      <c r="K21" s="46">
        <v>15.025</v>
      </c>
      <c r="L21" s="46">
        <v>27.625</v>
      </c>
      <c r="M21" s="46">
        <v>12.86</v>
      </c>
      <c r="N21" s="253">
        <f t="shared" si="1"/>
        <v>55.51</v>
      </c>
      <c r="O21" s="46" t="s">
        <v>56</v>
      </c>
    </row>
    <row r="22" ht="15" spans="1:15">
      <c r="A22" s="256">
        <v>19</v>
      </c>
      <c r="B22" s="46">
        <v>20213138182</v>
      </c>
      <c r="C22" s="46" t="s">
        <v>159</v>
      </c>
      <c r="D22" s="46" t="s">
        <v>27</v>
      </c>
      <c r="E22" s="46" t="s">
        <v>28</v>
      </c>
      <c r="F22" s="46" t="s">
        <v>20</v>
      </c>
      <c r="G22" s="46" t="s">
        <v>45</v>
      </c>
      <c r="H22" s="46" t="s">
        <v>22</v>
      </c>
      <c r="I22" s="46" t="s">
        <v>147</v>
      </c>
      <c r="J22" s="46" t="s">
        <v>128</v>
      </c>
      <c r="K22" s="46">
        <v>16.725</v>
      </c>
      <c r="L22" s="46">
        <v>26.6077</v>
      </c>
      <c r="M22" s="46">
        <v>12</v>
      </c>
      <c r="N22" s="253">
        <f t="shared" si="1"/>
        <v>55.3327</v>
      </c>
      <c r="O22" s="46" t="s">
        <v>56</v>
      </c>
    </row>
    <row r="23" ht="15" spans="1:15">
      <c r="A23" s="256">
        <v>20</v>
      </c>
      <c r="B23" s="46">
        <v>20212023019</v>
      </c>
      <c r="C23" s="46" t="s">
        <v>160</v>
      </c>
      <c r="D23" s="46" t="s">
        <v>18</v>
      </c>
      <c r="E23" s="46" t="s">
        <v>128</v>
      </c>
      <c r="F23" s="46" t="s">
        <v>20</v>
      </c>
      <c r="G23" s="46" t="s">
        <v>132</v>
      </c>
      <c r="H23" s="46" t="s">
        <v>22</v>
      </c>
      <c r="I23" s="46" t="s">
        <v>130</v>
      </c>
      <c r="J23" s="46" t="s">
        <v>128</v>
      </c>
      <c r="K23" s="46">
        <v>17.675</v>
      </c>
      <c r="L23" s="46">
        <v>26.8364</v>
      </c>
      <c r="M23" s="46">
        <v>10.8</v>
      </c>
      <c r="N23" s="253">
        <f t="shared" si="1"/>
        <v>55.3114</v>
      </c>
      <c r="O23" s="46" t="s">
        <v>56</v>
      </c>
    </row>
    <row r="24" ht="15" spans="1:15">
      <c r="A24" s="256">
        <v>21</v>
      </c>
      <c r="B24" s="46">
        <v>20212023023</v>
      </c>
      <c r="C24" s="46" t="s">
        <v>161</v>
      </c>
      <c r="D24" s="46" t="s">
        <v>18</v>
      </c>
      <c r="E24" s="46" t="s">
        <v>128</v>
      </c>
      <c r="F24" s="46" t="s">
        <v>20</v>
      </c>
      <c r="G24" s="46" t="s">
        <v>132</v>
      </c>
      <c r="H24" s="46" t="s">
        <v>22</v>
      </c>
      <c r="I24" s="46" t="s">
        <v>145</v>
      </c>
      <c r="J24" s="46" t="s">
        <v>128</v>
      </c>
      <c r="K24" s="46">
        <v>17.025</v>
      </c>
      <c r="L24" s="46">
        <v>27.25</v>
      </c>
      <c r="M24" s="46">
        <v>11</v>
      </c>
      <c r="N24" s="253">
        <f t="shared" si="1"/>
        <v>55.275</v>
      </c>
      <c r="O24" s="46" t="s">
        <v>56</v>
      </c>
    </row>
    <row r="25" ht="15" spans="1:15">
      <c r="A25" s="256">
        <v>22</v>
      </c>
      <c r="B25" s="46">
        <v>20212023006</v>
      </c>
      <c r="C25" s="46" t="s">
        <v>162</v>
      </c>
      <c r="D25" s="46" t="s">
        <v>27</v>
      </c>
      <c r="E25" s="46" t="s">
        <v>128</v>
      </c>
      <c r="F25" s="46" t="s">
        <v>20</v>
      </c>
      <c r="G25" s="46" t="s">
        <v>132</v>
      </c>
      <c r="H25" s="46" t="s">
        <v>22</v>
      </c>
      <c r="I25" s="46" t="s">
        <v>141</v>
      </c>
      <c r="J25" s="46" t="s">
        <v>128</v>
      </c>
      <c r="K25" s="46">
        <v>15.825</v>
      </c>
      <c r="L25" s="46">
        <v>28.025</v>
      </c>
      <c r="M25" s="46">
        <v>11</v>
      </c>
      <c r="N25" s="253">
        <f t="shared" si="1"/>
        <v>54.85</v>
      </c>
      <c r="O25" s="46" t="s">
        <v>56</v>
      </c>
    </row>
    <row r="26" ht="15" spans="1:15">
      <c r="A26" s="256">
        <v>23</v>
      </c>
      <c r="B26" s="46">
        <v>20212023013</v>
      </c>
      <c r="C26" s="46" t="s">
        <v>163</v>
      </c>
      <c r="D26" s="46" t="s">
        <v>27</v>
      </c>
      <c r="E26" s="46" t="s">
        <v>128</v>
      </c>
      <c r="F26" s="46" t="s">
        <v>20</v>
      </c>
      <c r="G26" s="46" t="s">
        <v>132</v>
      </c>
      <c r="H26" s="46" t="s">
        <v>22</v>
      </c>
      <c r="I26" s="46" t="s">
        <v>147</v>
      </c>
      <c r="J26" s="46" t="s">
        <v>128</v>
      </c>
      <c r="K26" s="46">
        <v>14.05</v>
      </c>
      <c r="L26" s="46">
        <v>27.775</v>
      </c>
      <c r="M26" s="46">
        <v>12.82</v>
      </c>
      <c r="N26" s="253">
        <f t="shared" si="1"/>
        <v>54.645</v>
      </c>
      <c r="O26" s="46" t="s">
        <v>56</v>
      </c>
    </row>
    <row r="27" ht="15" spans="1:15">
      <c r="A27" s="256">
        <v>24</v>
      </c>
      <c r="B27" s="46">
        <v>20213138227</v>
      </c>
      <c r="C27" s="46" t="s">
        <v>164</v>
      </c>
      <c r="D27" s="46" t="s">
        <v>18</v>
      </c>
      <c r="E27" s="46" t="s">
        <v>28</v>
      </c>
      <c r="F27" s="46" t="s">
        <v>20</v>
      </c>
      <c r="G27" s="46" t="s">
        <v>33</v>
      </c>
      <c r="H27" s="46" t="s">
        <v>22</v>
      </c>
      <c r="I27" s="46" t="s">
        <v>165</v>
      </c>
      <c r="J27" s="46" t="s">
        <v>128</v>
      </c>
      <c r="K27" s="46">
        <v>14.7</v>
      </c>
      <c r="L27" s="46">
        <v>26.3538</v>
      </c>
      <c r="M27" s="46">
        <v>13.2</v>
      </c>
      <c r="N27" s="253">
        <f t="shared" si="1"/>
        <v>54.2538</v>
      </c>
      <c r="O27" s="46" t="s">
        <v>56</v>
      </c>
    </row>
    <row r="28" ht="15" spans="1:15">
      <c r="A28" s="256">
        <v>25</v>
      </c>
      <c r="B28" s="46">
        <v>20212023016</v>
      </c>
      <c r="C28" s="46" t="s">
        <v>166</v>
      </c>
      <c r="D28" s="46" t="s">
        <v>18</v>
      </c>
      <c r="E28" s="46" t="s">
        <v>128</v>
      </c>
      <c r="F28" s="46" t="s">
        <v>20</v>
      </c>
      <c r="G28" s="46" t="s">
        <v>132</v>
      </c>
      <c r="H28" s="46" t="s">
        <v>22</v>
      </c>
      <c r="I28" s="46" t="s">
        <v>139</v>
      </c>
      <c r="J28" s="46" t="s">
        <v>128</v>
      </c>
      <c r="K28" s="46">
        <v>14.225</v>
      </c>
      <c r="L28" s="46">
        <v>28</v>
      </c>
      <c r="M28" s="46">
        <v>11.72</v>
      </c>
      <c r="N28" s="253">
        <f t="shared" si="1"/>
        <v>53.945</v>
      </c>
      <c r="O28" s="46" t="s">
        <v>56</v>
      </c>
    </row>
    <row r="29" ht="15" spans="1:15">
      <c r="A29" s="256">
        <v>26</v>
      </c>
      <c r="B29" s="46">
        <v>20213138193</v>
      </c>
      <c r="C29" s="46" t="s">
        <v>167</v>
      </c>
      <c r="D29" s="46" t="s">
        <v>27</v>
      </c>
      <c r="E29" s="46" t="s">
        <v>28</v>
      </c>
      <c r="F29" s="46" t="s">
        <v>20</v>
      </c>
      <c r="G29" s="46" t="s">
        <v>45</v>
      </c>
      <c r="H29" s="46" t="s">
        <v>22</v>
      </c>
      <c r="I29" s="46" t="s">
        <v>133</v>
      </c>
      <c r="J29" s="46" t="s">
        <v>128</v>
      </c>
      <c r="K29" s="46">
        <v>15.05</v>
      </c>
      <c r="L29" s="46">
        <v>27.0923</v>
      </c>
      <c r="M29" s="46">
        <v>11.5</v>
      </c>
      <c r="N29" s="253">
        <f t="shared" si="1"/>
        <v>53.6423</v>
      </c>
      <c r="O29" s="46" t="s">
        <v>56</v>
      </c>
    </row>
    <row r="30" ht="15" spans="1:15">
      <c r="A30" s="256">
        <v>27</v>
      </c>
      <c r="B30" s="46">
        <v>20213138171</v>
      </c>
      <c r="C30" s="46" t="s">
        <v>168</v>
      </c>
      <c r="D30" s="46" t="s">
        <v>27</v>
      </c>
      <c r="E30" s="46" t="s">
        <v>28</v>
      </c>
      <c r="F30" s="46" t="s">
        <v>20</v>
      </c>
      <c r="G30" s="46" t="s">
        <v>45</v>
      </c>
      <c r="H30" s="46" t="s">
        <v>22</v>
      </c>
      <c r="I30" s="46" t="s">
        <v>147</v>
      </c>
      <c r="J30" s="46" t="s">
        <v>128</v>
      </c>
      <c r="K30" s="46">
        <v>15.425</v>
      </c>
      <c r="L30" s="46">
        <v>26.8154</v>
      </c>
      <c r="M30" s="46">
        <v>11.05</v>
      </c>
      <c r="N30" s="253">
        <f t="shared" si="1"/>
        <v>53.2904</v>
      </c>
      <c r="O30" s="46" t="s">
        <v>56</v>
      </c>
    </row>
    <row r="31" ht="15" spans="1:15">
      <c r="A31" s="256">
        <v>28</v>
      </c>
      <c r="B31" s="46">
        <v>20213138184</v>
      </c>
      <c r="C31" s="46" t="s">
        <v>169</v>
      </c>
      <c r="D31" s="46" t="s">
        <v>27</v>
      </c>
      <c r="E31" s="46" t="s">
        <v>28</v>
      </c>
      <c r="F31" s="46" t="s">
        <v>20</v>
      </c>
      <c r="G31" s="46" t="s">
        <v>29</v>
      </c>
      <c r="H31" s="46" t="s">
        <v>22</v>
      </c>
      <c r="I31" s="46" t="s">
        <v>170</v>
      </c>
      <c r="J31" s="46" t="s">
        <v>128</v>
      </c>
      <c r="K31" s="46">
        <v>14.8</v>
      </c>
      <c r="L31" s="46">
        <v>27.1385</v>
      </c>
      <c r="M31" s="46">
        <v>11</v>
      </c>
      <c r="N31" s="253">
        <f t="shared" si="1"/>
        <v>52.9385</v>
      </c>
      <c r="O31" s="46" t="s">
        <v>56</v>
      </c>
    </row>
    <row r="32" ht="15" spans="1:15">
      <c r="A32" s="256">
        <v>29</v>
      </c>
      <c r="B32" s="46">
        <v>20212023002</v>
      </c>
      <c r="C32" s="46" t="s">
        <v>171</v>
      </c>
      <c r="D32" s="46" t="s">
        <v>18</v>
      </c>
      <c r="E32" s="46" t="s">
        <v>128</v>
      </c>
      <c r="F32" s="46" t="s">
        <v>20</v>
      </c>
      <c r="G32" s="46" t="s">
        <v>132</v>
      </c>
      <c r="H32" s="46" t="s">
        <v>22</v>
      </c>
      <c r="I32" s="46" t="s">
        <v>172</v>
      </c>
      <c r="J32" s="46" t="s">
        <v>128</v>
      </c>
      <c r="K32" s="46">
        <v>14.55</v>
      </c>
      <c r="L32" s="46">
        <v>27.725</v>
      </c>
      <c r="M32" s="46">
        <v>10.6</v>
      </c>
      <c r="N32" s="253">
        <f t="shared" si="1"/>
        <v>52.875</v>
      </c>
      <c r="O32" s="46" t="s">
        <v>56</v>
      </c>
    </row>
    <row r="33" ht="15" spans="1:15">
      <c r="A33" s="256">
        <v>30</v>
      </c>
      <c r="B33" s="46">
        <v>20213138144</v>
      </c>
      <c r="C33" s="46" t="s">
        <v>173</v>
      </c>
      <c r="D33" s="46" t="s">
        <v>18</v>
      </c>
      <c r="E33" s="46" t="s">
        <v>28</v>
      </c>
      <c r="F33" s="46" t="s">
        <v>20</v>
      </c>
      <c r="G33" s="46" t="s">
        <v>38</v>
      </c>
      <c r="H33" s="46" t="s">
        <v>22</v>
      </c>
      <c r="I33" s="46" t="s">
        <v>137</v>
      </c>
      <c r="J33" s="46" t="s">
        <v>128</v>
      </c>
      <c r="K33" s="46">
        <v>13.925</v>
      </c>
      <c r="L33" s="46">
        <v>26.7</v>
      </c>
      <c r="M33" s="46">
        <v>12.07</v>
      </c>
      <c r="N33" s="253">
        <f t="shared" si="1"/>
        <v>52.695</v>
      </c>
      <c r="O33" s="46" t="s">
        <v>56</v>
      </c>
    </row>
    <row r="34" ht="15" spans="1:15">
      <c r="A34" s="256">
        <v>31</v>
      </c>
      <c r="B34" s="46">
        <v>20213138146</v>
      </c>
      <c r="C34" s="46" t="s">
        <v>174</v>
      </c>
      <c r="D34" s="46" t="s">
        <v>27</v>
      </c>
      <c r="E34" s="46" t="s">
        <v>28</v>
      </c>
      <c r="F34" s="46" t="s">
        <v>20</v>
      </c>
      <c r="G34" s="46" t="s">
        <v>45</v>
      </c>
      <c r="H34" s="46" t="s">
        <v>22</v>
      </c>
      <c r="I34" s="46" t="s">
        <v>141</v>
      </c>
      <c r="J34" s="46" t="s">
        <v>128</v>
      </c>
      <c r="K34" s="46">
        <v>15.05</v>
      </c>
      <c r="L34" s="46">
        <v>27</v>
      </c>
      <c r="M34" s="46">
        <v>10.6</v>
      </c>
      <c r="N34" s="253">
        <f t="shared" si="1"/>
        <v>52.65</v>
      </c>
      <c r="O34" s="46" t="s">
        <v>56</v>
      </c>
    </row>
    <row r="35" ht="15" spans="1:15">
      <c r="A35" s="256">
        <v>32</v>
      </c>
      <c r="B35" s="46">
        <v>20213138152</v>
      </c>
      <c r="C35" s="46" t="s">
        <v>175</v>
      </c>
      <c r="D35" s="46" t="s">
        <v>27</v>
      </c>
      <c r="E35" s="46" t="s">
        <v>28</v>
      </c>
      <c r="F35" s="46" t="s">
        <v>20</v>
      </c>
      <c r="G35" s="46" t="s">
        <v>38</v>
      </c>
      <c r="H35" s="46" t="s">
        <v>22</v>
      </c>
      <c r="I35" s="46" t="s">
        <v>172</v>
      </c>
      <c r="J35" s="46" t="s">
        <v>128</v>
      </c>
      <c r="K35" s="46">
        <v>14.45</v>
      </c>
      <c r="L35" s="46">
        <v>27.1154</v>
      </c>
      <c r="M35" s="46">
        <v>11</v>
      </c>
      <c r="N35" s="253">
        <f t="shared" si="1"/>
        <v>52.5654</v>
      </c>
      <c r="O35" s="46" t="s">
        <v>56</v>
      </c>
    </row>
    <row r="36" ht="15" spans="1:15">
      <c r="A36" s="256">
        <v>33</v>
      </c>
      <c r="B36" s="46">
        <v>20213138168</v>
      </c>
      <c r="C36" s="46" t="s">
        <v>176</v>
      </c>
      <c r="D36" s="46" t="s">
        <v>27</v>
      </c>
      <c r="E36" s="46" t="s">
        <v>28</v>
      </c>
      <c r="F36" s="46" t="s">
        <v>20</v>
      </c>
      <c r="G36" s="46" t="s">
        <v>45</v>
      </c>
      <c r="H36" s="46" t="s">
        <v>22</v>
      </c>
      <c r="I36" s="46" t="s">
        <v>147</v>
      </c>
      <c r="J36" s="46" t="s">
        <v>128</v>
      </c>
      <c r="K36" s="46">
        <v>11</v>
      </c>
      <c r="L36" s="46">
        <v>26.8154</v>
      </c>
      <c r="M36" s="46">
        <v>14.73</v>
      </c>
      <c r="N36" s="253">
        <f t="shared" si="1"/>
        <v>52.5454</v>
      </c>
      <c r="O36" s="46" t="s">
        <v>56</v>
      </c>
    </row>
    <row r="37" ht="15" spans="1:15">
      <c r="A37" s="256">
        <v>34</v>
      </c>
      <c r="B37" s="46">
        <v>20212023005</v>
      </c>
      <c r="C37" s="46" t="s">
        <v>177</v>
      </c>
      <c r="D37" s="46" t="s">
        <v>18</v>
      </c>
      <c r="E37" s="46" t="s">
        <v>128</v>
      </c>
      <c r="F37" s="46" t="s">
        <v>20</v>
      </c>
      <c r="G37" s="46" t="s">
        <v>132</v>
      </c>
      <c r="H37" s="46" t="s">
        <v>22</v>
      </c>
      <c r="I37" s="46" t="s">
        <v>139</v>
      </c>
      <c r="J37" s="46" t="s">
        <v>128</v>
      </c>
      <c r="K37" s="46">
        <v>11.85</v>
      </c>
      <c r="L37" s="46">
        <v>27.175</v>
      </c>
      <c r="M37" s="46">
        <v>13.22</v>
      </c>
      <c r="N37" s="253">
        <f t="shared" ref="N37:N62" si="2">SUM(K37:M37)</f>
        <v>52.245</v>
      </c>
      <c r="O37" s="46" t="s">
        <v>56</v>
      </c>
    </row>
    <row r="38" ht="15" spans="1:15">
      <c r="A38" s="256">
        <v>35</v>
      </c>
      <c r="B38" s="46">
        <v>20213138183</v>
      </c>
      <c r="C38" s="46" t="s">
        <v>178</v>
      </c>
      <c r="D38" s="46" t="s">
        <v>27</v>
      </c>
      <c r="E38" s="46" t="s">
        <v>28</v>
      </c>
      <c r="F38" s="46" t="s">
        <v>20</v>
      </c>
      <c r="G38" s="46" t="s">
        <v>33</v>
      </c>
      <c r="H38" s="46" t="s">
        <v>22</v>
      </c>
      <c r="I38" s="46" t="s">
        <v>179</v>
      </c>
      <c r="J38" s="46" t="s">
        <v>128</v>
      </c>
      <c r="K38" s="46">
        <v>14.7</v>
      </c>
      <c r="L38" s="46">
        <v>26.5154</v>
      </c>
      <c r="M38" s="46">
        <v>11</v>
      </c>
      <c r="N38" s="253">
        <f t="shared" si="2"/>
        <v>52.2154</v>
      </c>
      <c r="O38" s="46" t="s">
        <v>56</v>
      </c>
    </row>
    <row r="39" ht="15" spans="1:15">
      <c r="A39" s="256">
        <v>36</v>
      </c>
      <c r="B39" s="46">
        <v>20212023022</v>
      </c>
      <c r="C39" s="46" t="s">
        <v>180</v>
      </c>
      <c r="D39" s="46" t="s">
        <v>18</v>
      </c>
      <c r="E39" s="46" t="s">
        <v>128</v>
      </c>
      <c r="F39" s="46" t="s">
        <v>20</v>
      </c>
      <c r="G39" s="46" t="s">
        <v>132</v>
      </c>
      <c r="H39" s="46" t="s">
        <v>22</v>
      </c>
      <c r="I39" s="46" t="s">
        <v>127</v>
      </c>
      <c r="J39" s="46" t="s">
        <v>128</v>
      </c>
      <c r="K39" s="46">
        <v>13.75</v>
      </c>
      <c r="L39" s="46">
        <v>27.775</v>
      </c>
      <c r="M39" s="46">
        <v>10</v>
      </c>
      <c r="N39" s="253">
        <f t="shared" si="2"/>
        <v>51.525</v>
      </c>
      <c r="O39" s="46" t="s">
        <v>56</v>
      </c>
    </row>
    <row r="40" ht="15" spans="1:15">
      <c r="A40" s="256">
        <v>37</v>
      </c>
      <c r="B40" s="46">
        <v>20212023008</v>
      </c>
      <c r="C40" s="46" t="s">
        <v>181</v>
      </c>
      <c r="D40" s="46" t="s">
        <v>27</v>
      </c>
      <c r="E40" s="46" t="s">
        <v>128</v>
      </c>
      <c r="F40" s="46" t="s">
        <v>20</v>
      </c>
      <c r="G40" s="46" t="s">
        <v>132</v>
      </c>
      <c r="H40" s="46" t="s">
        <v>22</v>
      </c>
      <c r="I40" s="46" t="s">
        <v>158</v>
      </c>
      <c r="J40" s="46" t="s">
        <v>128</v>
      </c>
      <c r="K40" s="46">
        <v>13.55</v>
      </c>
      <c r="L40" s="46">
        <v>27.475</v>
      </c>
      <c r="M40" s="46">
        <v>10</v>
      </c>
      <c r="N40" s="253">
        <f t="shared" si="2"/>
        <v>51.025</v>
      </c>
      <c r="O40" s="46" t="s">
        <v>56</v>
      </c>
    </row>
    <row r="41" ht="15" spans="1:15">
      <c r="A41" s="256">
        <v>38</v>
      </c>
      <c r="B41" s="46">
        <v>20213138207</v>
      </c>
      <c r="C41" s="46" t="s">
        <v>182</v>
      </c>
      <c r="D41" s="46" t="s">
        <v>18</v>
      </c>
      <c r="E41" s="46" t="s">
        <v>28</v>
      </c>
      <c r="F41" s="46" t="s">
        <v>20</v>
      </c>
      <c r="G41" s="46" t="s">
        <v>45</v>
      </c>
      <c r="H41" s="46" t="s">
        <v>22</v>
      </c>
      <c r="I41" s="46" t="s">
        <v>147</v>
      </c>
      <c r="J41" s="46" t="s">
        <v>128</v>
      </c>
      <c r="K41" s="46">
        <v>14.125</v>
      </c>
      <c r="L41" s="46">
        <v>26.8615</v>
      </c>
      <c r="M41" s="46">
        <v>10</v>
      </c>
      <c r="N41" s="253">
        <f t="shared" si="2"/>
        <v>50.9865</v>
      </c>
      <c r="O41" s="46" t="s">
        <v>56</v>
      </c>
    </row>
    <row r="42" ht="15" spans="1:15">
      <c r="A42" s="256">
        <v>39</v>
      </c>
      <c r="B42" s="46">
        <v>20213138163</v>
      </c>
      <c r="C42" s="46" t="s">
        <v>183</v>
      </c>
      <c r="D42" s="46" t="s">
        <v>27</v>
      </c>
      <c r="E42" s="46" t="s">
        <v>28</v>
      </c>
      <c r="F42" s="46" t="s">
        <v>20</v>
      </c>
      <c r="G42" s="46" t="s">
        <v>33</v>
      </c>
      <c r="H42" s="46" t="s">
        <v>22</v>
      </c>
      <c r="I42" s="46" t="s">
        <v>179</v>
      </c>
      <c r="J42" s="46" t="s">
        <v>128</v>
      </c>
      <c r="K42" s="46">
        <v>13</v>
      </c>
      <c r="L42" s="46">
        <v>26.8154</v>
      </c>
      <c r="M42" s="46">
        <v>11</v>
      </c>
      <c r="N42" s="253">
        <f t="shared" si="2"/>
        <v>50.8154</v>
      </c>
      <c r="O42" s="46" t="s">
        <v>56</v>
      </c>
    </row>
    <row r="43" ht="15" spans="1:15">
      <c r="A43" s="256">
        <v>40</v>
      </c>
      <c r="B43" s="46">
        <v>20212023021</v>
      </c>
      <c r="C43" s="46" t="s">
        <v>184</v>
      </c>
      <c r="D43" s="46" t="s">
        <v>18</v>
      </c>
      <c r="E43" s="46" t="s">
        <v>128</v>
      </c>
      <c r="F43" s="46" t="s">
        <v>20</v>
      </c>
      <c r="G43" s="46" t="s">
        <v>132</v>
      </c>
      <c r="H43" s="46" t="s">
        <v>22</v>
      </c>
      <c r="I43" s="46" t="s">
        <v>165</v>
      </c>
      <c r="J43" s="46" t="s">
        <v>128</v>
      </c>
      <c r="K43" s="46">
        <v>13.875</v>
      </c>
      <c r="L43" s="46">
        <v>25.9154</v>
      </c>
      <c r="M43" s="46">
        <v>10.4</v>
      </c>
      <c r="N43" s="253">
        <f t="shared" si="2"/>
        <v>50.1904</v>
      </c>
      <c r="O43" s="46" t="s">
        <v>56</v>
      </c>
    </row>
    <row r="44" ht="15" spans="1:15">
      <c r="A44" s="256">
        <v>41</v>
      </c>
      <c r="B44" s="46">
        <v>20213138187</v>
      </c>
      <c r="C44" s="46" t="s">
        <v>185</v>
      </c>
      <c r="D44" s="46" t="s">
        <v>27</v>
      </c>
      <c r="E44" s="46" t="s">
        <v>28</v>
      </c>
      <c r="F44" s="46" t="s">
        <v>20</v>
      </c>
      <c r="G44" s="46" t="s">
        <v>33</v>
      </c>
      <c r="H44" s="46" t="s">
        <v>22</v>
      </c>
      <c r="I44" s="46" t="s">
        <v>179</v>
      </c>
      <c r="J44" s="46" t="s">
        <v>128</v>
      </c>
      <c r="K44" s="46">
        <v>12.8</v>
      </c>
      <c r="L44" s="46">
        <v>26.19</v>
      </c>
      <c r="M44" s="46">
        <v>11</v>
      </c>
      <c r="N44" s="253">
        <f t="shared" si="2"/>
        <v>49.99</v>
      </c>
      <c r="O44" s="46" t="s">
        <v>56</v>
      </c>
    </row>
    <row r="45" ht="15" spans="1:15">
      <c r="A45" s="256">
        <v>42</v>
      </c>
      <c r="B45" s="46">
        <v>20213138174</v>
      </c>
      <c r="C45" s="46" t="s">
        <v>186</v>
      </c>
      <c r="D45" s="46" t="s">
        <v>18</v>
      </c>
      <c r="E45" s="46" t="s">
        <v>28</v>
      </c>
      <c r="F45" s="46" t="s">
        <v>20</v>
      </c>
      <c r="G45" s="46" t="s">
        <v>29</v>
      </c>
      <c r="H45" s="46" t="s">
        <v>22</v>
      </c>
      <c r="I45" s="46" t="s">
        <v>135</v>
      </c>
      <c r="J45" s="46" t="s">
        <v>128</v>
      </c>
      <c r="K45" s="46">
        <v>13.35</v>
      </c>
      <c r="L45" s="46">
        <v>26.1231</v>
      </c>
      <c r="M45" s="46">
        <v>10.2</v>
      </c>
      <c r="N45" s="253">
        <f t="shared" si="2"/>
        <v>49.6731</v>
      </c>
      <c r="O45" s="46" t="s">
        <v>56</v>
      </c>
    </row>
    <row r="46" ht="15" spans="1:15">
      <c r="A46" s="256">
        <v>43</v>
      </c>
      <c r="B46" s="46">
        <v>20213138166</v>
      </c>
      <c r="C46" s="46" t="s">
        <v>187</v>
      </c>
      <c r="D46" s="46" t="s">
        <v>18</v>
      </c>
      <c r="E46" s="46" t="s">
        <v>28</v>
      </c>
      <c r="F46" s="46" t="s">
        <v>20</v>
      </c>
      <c r="G46" s="46" t="s">
        <v>29</v>
      </c>
      <c r="H46" s="46" t="s">
        <v>22</v>
      </c>
      <c r="I46" s="46" t="s">
        <v>188</v>
      </c>
      <c r="J46" s="46" t="s">
        <v>128</v>
      </c>
      <c r="K46" s="46">
        <v>13.25</v>
      </c>
      <c r="L46" s="46">
        <v>26.2312</v>
      </c>
      <c r="M46" s="46">
        <v>10</v>
      </c>
      <c r="N46" s="253">
        <f t="shared" si="2"/>
        <v>49.4812</v>
      </c>
      <c r="O46" s="46" t="s">
        <v>56</v>
      </c>
    </row>
    <row r="47" ht="15" spans="1:15">
      <c r="A47" s="48">
        <v>44</v>
      </c>
      <c r="B47" s="48">
        <v>20213138181</v>
      </c>
      <c r="C47" s="48" t="s">
        <v>189</v>
      </c>
      <c r="D47" s="48" t="s">
        <v>18</v>
      </c>
      <c r="E47" s="48" t="s">
        <v>28</v>
      </c>
      <c r="F47" s="48" t="s">
        <v>20</v>
      </c>
      <c r="G47" s="48" t="s">
        <v>38</v>
      </c>
      <c r="H47" s="48" t="s">
        <v>22</v>
      </c>
      <c r="I47" s="48" t="s">
        <v>143</v>
      </c>
      <c r="J47" s="48" t="s">
        <v>128</v>
      </c>
      <c r="K47" s="48">
        <v>12.95</v>
      </c>
      <c r="L47" s="48">
        <v>26.0769</v>
      </c>
      <c r="M47" s="48">
        <v>10</v>
      </c>
      <c r="N47" s="254">
        <f t="shared" si="2"/>
        <v>49.0269</v>
      </c>
      <c r="O47" s="48" t="s">
        <v>99</v>
      </c>
    </row>
    <row r="48" ht="15" spans="1:15">
      <c r="A48" s="48">
        <v>45</v>
      </c>
      <c r="B48" s="48">
        <v>20212023017</v>
      </c>
      <c r="C48" s="48" t="s">
        <v>190</v>
      </c>
      <c r="D48" s="48" t="s">
        <v>18</v>
      </c>
      <c r="E48" s="48" t="s">
        <v>128</v>
      </c>
      <c r="F48" s="48" t="s">
        <v>20</v>
      </c>
      <c r="G48" s="48" t="s">
        <v>132</v>
      </c>
      <c r="H48" s="48" t="s">
        <v>22</v>
      </c>
      <c r="I48" s="48" t="s">
        <v>137</v>
      </c>
      <c r="J48" s="48" t="s">
        <v>128</v>
      </c>
      <c r="K48" s="48">
        <v>12.05</v>
      </c>
      <c r="L48" s="48">
        <v>26.8</v>
      </c>
      <c r="M48" s="48">
        <v>10</v>
      </c>
      <c r="N48" s="254">
        <f t="shared" si="2"/>
        <v>48.85</v>
      </c>
      <c r="O48" s="48" t="s">
        <v>99</v>
      </c>
    </row>
    <row r="49" ht="15" spans="1:15">
      <c r="A49" s="48">
        <v>46</v>
      </c>
      <c r="B49" s="48">
        <v>20213138153</v>
      </c>
      <c r="C49" s="48" t="s">
        <v>191</v>
      </c>
      <c r="D49" s="48" t="s">
        <v>18</v>
      </c>
      <c r="E49" s="48" t="s">
        <v>28</v>
      </c>
      <c r="F49" s="48" t="s">
        <v>20</v>
      </c>
      <c r="G49" s="48" t="s">
        <v>29</v>
      </c>
      <c r="H49" s="48" t="s">
        <v>22</v>
      </c>
      <c r="I49" s="48" t="s">
        <v>130</v>
      </c>
      <c r="J49" s="48" t="s">
        <v>128</v>
      </c>
      <c r="K49" s="48">
        <v>11.9</v>
      </c>
      <c r="L49" s="48">
        <v>26.8385</v>
      </c>
      <c r="M49" s="48">
        <v>10</v>
      </c>
      <c r="N49" s="254">
        <f t="shared" si="2"/>
        <v>48.7385</v>
      </c>
      <c r="O49" s="48" t="s">
        <v>99</v>
      </c>
    </row>
    <row r="50" ht="15" spans="1:15">
      <c r="A50" s="48">
        <v>47</v>
      </c>
      <c r="B50" s="48">
        <v>20212023015</v>
      </c>
      <c r="C50" s="48" t="s">
        <v>192</v>
      </c>
      <c r="D50" s="48" t="s">
        <v>18</v>
      </c>
      <c r="E50" s="48" t="s">
        <v>128</v>
      </c>
      <c r="F50" s="48" t="s">
        <v>20</v>
      </c>
      <c r="G50" s="48" t="s">
        <v>132</v>
      </c>
      <c r="H50" s="48" t="s">
        <v>22</v>
      </c>
      <c r="I50" s="48" t="s">
        <v>143</v>
      </c>
      <c r="J50" s="48" t="s">
        <v>128</v>
      </c>
      <c r="K50" s="48">
        <v>12.3</v>
      </c>
      <c r="L50" s="48">
        <v>26.125</v>
      </c>
      <c r="M50" s="48">
        <v>10.2</v>
      </c>
      <c r="N50" s="254">
        <f t="shared" si="2"/>
        <v>48.625</v>
      </c>
      <c r="O50" s="48" t="s">
        <v>99</v>
      </c>
    </row>
    <row r="51" ht="15" spans="1:15">
      <c r="A51" s="48">
        <v>48</v>
      </c>
      <c r="B51" s="48">
        <v>20213138235</v>
      </c>
      <c r="C51" s="48" t="s">
        <v>193</v>
      </c>
      <c r="D51" s="48" t="s">
        <v>18</v>
      </c>
      <c r="E51" s="48" t="s">
        <v>28</v>
      </c>
      <c r="F51" s="48" t="s">
        <v>20</v>
      </c>
      <c r="G51" s="48" t="s">
        <v>45</v>
      </c>
      <c r="H51" s="48" t="s">
        <v>22</v>
      </c>
      <c r="I51" s="48" t="s">
        <v>147</v>
      </c>
      <c r="J51" s="48" t="s">
        <v>128</v>
      </c>
      <c r="K51" s="48">
        <v>10.4</v>
      </c>
      <c r="L51" s="48">
        <v>27.4154</v>
      </c>
      <c r="M51" s="48">
        <v>10.6</v>
      </c>
      <c r="N51" s="254">
        <f t="shared" si="2"/>
        <v>48.4154</v>
      </c>
      <c r="O51" s="48" t="s">
        <v>99</v>
      </c>
    </row>
    <row r="52" ht="15" spans="1:15">
      <c r="A52" s="48">
        <v>49</v>
      </c>
      <c r="B52" s="48">
        <v>20212023010</v>
      </c>
      <c r="C52" s="48" t="s">
        <v>194</v>
      </c>
      <c r="D52" s="48" t="s">
        <v>27</v>
      </c>
      <c r="E52" s="48" t="s">
        <v>128</v>
      </c>
      <c r="F52" s="48" t="s">
        <v>20</v>
      </c>
      <c r="G52" s="48" t="s">
        <v>132</v>
      </c>
      <c r="H52" s="48" t="s">
        <v>22</v>
      </c>
      <c r="I52" s="48" t="s">
        <v>195</v>
      </c>
      <c r="J52" s="48" t="s">
        <v>128</v>
      </c>
      <c r="K52" s="48">
        <v>11.85</v>
      </c>
      <c r="L52" s="48">
        <v>26.3</v>
      </c>
      <c r="M52" s="48">
        <v>10.2</v>
      </c>
      <c r="N52" s="254">
        <f t="shared" si="2"/>
        <v>48.35</v>
      </c>
      <c r="O52" s="48" t="s">
        <v>99</v>
      </c>
    </row>
    <row r="53" ht="15" spans="1:15">
      <c r="A53" s="48">
        <v>50</v>
      </c>
      <c r="B53" s="48">
        <v>20213138143</v>
      </c>
      <c r="C53" s="48" t="s">
        <v>196</v>
      </c>
      <c r="D53" s="48" t="s">
        <v>18</v>
      </c>
      <c r="E53" s="48" t="s">
        <v>28</v>
      </c>
      <c r="F53" s="48" t="s">
        <v>20</v>
      </c>
      <c r="G53" s="48" t="s">
        <v>33</v>
      </c>
      <c r="H53" s="48" t="s">
        <v>22</v>
      </c>
      <c r="I53" s="48" t="s">
        <v>154</v>
      </c>
      <c r="J53" s="48" t="s">
        <v>128</v>
      </c>
      <c r="K53" s="48">
        <v>11.2</v>
      </c>
      <c r="L53" s="48">
        <v>26.6538</v>
      </c>
      <c r="M53" s="48">
        <v>10</v>
      </c>
      <c r="N53" s="254">
        <f t="shared" si="2"/>
        <v>47.8538</v>
      </c>
      <c r="O53" s="48" t="s">
        <v>99</v>
      </c>
    </row>
    <row r="54" ht="15" spans="1:15">
      <c r="A54" s="48">
        <v>51</v>
      </c>
      <c r="B54" s="48">
        <v>20213138250</v>
      </c>
      <c r="C54" s="48" t="s">
        <v>197</v>
      </c>
      <c r="D54" s="48" t="s">
        <v>18</v>
      </c>
      <c r="E54" s="48" t="s">
        <v>28</v>
      </c>
      <c r="F54" s="48" t="s">
        <v>20</v>
      </c>
      <c r="G54" s="48" t="s">
        <v>45</v>
      </c>
      <c r="H54" s="48" t="s">
        <v>22</v>
      </c>
      <c r="I54" s="48" t="s">
        <v>147</v>
      </c>
      <c r="J54" s="48" t="s">
        <v>128</v>
      </c>
      <c r="K54" s="48">
        <v>11</v>
      </c>
      <c r="L54" s="48">
        <v>26.6308</v>
      </c>
      <c r="M54" s="48">
        <v>10</v>
      </c>
      <c r="N54" s="254">
        <f t="shared" si="2"/>
        <v>47.6308</v>
      </c>
      <c r="O54" s="48" t="s">
        <v>99</v>
      </c>
    </row>
    <row r="55" ht="15" spans="1:15">
      <c r="A55" s="48">
        <v>52</v>
      </c>
      <c r="B55" s="48">
        <v>20213138238</v>
      </c>
      <c r="C55" s="48" t="s">
        <v>198</v>
      </c>
      <c r="D55" s="48" t="s">
        <v>18</v>
      </c>
      <c r="E55" s="48" t="s">
        <v>28</v>
      </c>
      <c r="F55" s="48" t="s">
        <v>20</v>
      </c>
      <c r="G55" s="48" t="s">
        <v>45</v>
      </c>
      <c r="H55" s="48" t="s">
        <v>22</v>
      </c>
      <c r="I55" s="48" t="s">
        <v>147</v>
      </c>
      <c r="J55" s="48" t="s">
        <v>128</v>
      </c>
      <c r="K55" s="48">
        <v>10.4</v>
      </c>
      <c r="L55" s="48">
        <v>26.8846</v>
      </c>
      <c r="M55" s="48">
        <v>10</v>
      </c>
      <c r="N55" s="254">
        <f t="shared" si="2"/>
        <v>47.2846</v>
      </c>
      <c r="O55" s="48" t="s">
        <v>99</v>
      </c>
    </row>
    <row r="56" ht="15" spans="1:15">
      <c r="A56" s="48">
        <v>53</v>
      </c>
      <c r="B56" s="48">
        <v>20213138202</v>
      </c>
      <c r="C56" s="48" t="s">
        <v>199</v>
      </c>
      <c r="D56" s="48" t="s">
        <v>27</v>
      </c>
      <c r="E56" s="48" t="s">
        <v>28</v>
      </c>
      <c r="F56" s="48" t="s">
        <v>20</v>
      </c>
      <c r="G56" s="48" t="s">
        <v>38</v>
      </c>
      <c r="H56" s="48" t="s">
        <v>22</v>
      </c>
      <c r="I56" s="48" t="s">
        <v>143</v>
      </c>
      <c r="J56" s="48" t="s">
        <v>128</v>
      </c>
      <c r="K56" s="48">
        <v>11.65</v>
      </c>
      <c r="L56" s="48">
        <v>25.6154</v>
      </c>
      <c r="M56" s="48">
        <v>10</v>
      </c>
      <c r="N56" s="254">
        <f t="shared" si="2"/>
        <v>47.2654</v>
      </c>
      <c r="O56" s="48" t="s">
        <v>99</v>
      </c>
    </row>
    <row r="57" ht="15" spans="1:15">
      <c r="A57" s="48">
        <v>54</v>
      </c>
      <c r="B57" s="48">
        <v>20213138189</v>
      </c>
      <c r="C57" s="48" t="s">
        <v>200</v>
      </c>
      <c r="D57" s="48" t="s">
        <v>27</v>
      </c>
      <c r="E57" s="48" t="s">
        <v>28</v>
      </c>
      <c r="F57" s="48" t="s">
        <v>20</v>
      </c>
      <c r="G57" s="48" t="s">
        <v>29</v>
      </c>
      <c r="H57" s="48" t="s">
        <v>22</v>
      </c>
      <c r="I57" s="48" t="s">
        <v>143</v>
      </c>
      <c r="J57" s="48" t="s">
        <v>128</v>
      </c>
      <c r="K57" s="48">
        <v>11</v>
      </c>
      <c r="L57" s="48">
        <v>26.1428</v>
      </c>
      <c r="M57" s="48">
        <v>10</v>
      </c>
      <c r="N57" s="254">
        <f t="shared" si="2"/>
        <v>47.1428</v>
      </c>
      <c r="O57" s="48" t="s">
        <v>99</v>
      </c>
    </row>
    <row r="58" ht="15" spans="1:15">
      <c r="A58" s="48">
        <v>55</v>
      </c>
      <c r="B58" s="48">
        <v>20213138224</v>
      </c>
      <c r="C58" s="48" t="s">
        <v>201</v>
      </c>
      <c r="D58" s="48" t="s">
        <v>18</v>
      </c>
      <c r="E58" s="48" t="s">
        <v>28</v>
      </c>
      <c r="F58" s="48" t="s">
        <v>20</v>
      </c>
      <c r="G58" s="48" t="s">
        <v>33</v>
      </c>
      <c r="H58" s="48" t="s">
        <v>22</v>
      </c>
      <c r="I58" s="48" t="s">
        <v>143</v>
      </c>
      <c r="J58" s="48" t="s">
        <v>128</v>
      </c>
      <c r="K58" s="48">
        <v>11</v>
      </c>
      <c r="L58" s="48">
        <v>25.9615</v>
      </c>
      <c r="M58" s="48">
        <v>10</v>
      </c>
      <c r="N58" s="254">
        <f t="shared" si="2"/>
        <v>46.9615</v>
      </c>
      <c r="O58" s="48" t="s">
        <v>99</v>
      </c>
    </row>
    <row r="59" ht="15" spans="1:15">
      <c r="A59" s="48">
        <v>56</v>
      </c>
      <c r="B59" s="48">
        <v>20213138203</v>
      </c>
      <c r="C59" s="48" t="s">
        <v>202</v>
      </c>
      <c r="D59" s="48" t="s">
        <v>27</v>
      </c>
      <c r="E59" s="48" t="s">
        <v>28</v>
      </c>
      <c r="F59" s="48" t="s">
        <v>20</v>
      </c>
      <c r="G59" s="48" t="s">
        <v>38</v>
      </c>
      <c r="H59" s="48" t="s">
        <v>22</v>
      </c>
      <c r="I59" s="48" t="s">
        <v>139</v>
      </c>
      <c r="J59" s="48" t="s">
        <v>128</v>
      </c>
      <c r="K59" s="48">
        <v>11.65</v>
      </c>
      <c r="L59" s="48">
        <v>25.1769</v>
      </c>
      <c r="M59" s="48">
        <v>10</v>
      </c>
      <c r="N59" s="254">
        <f t="shared" si="2"/>
        <v>46.8269</v>
      </c>
      <c r="O59" s="48" t="s">
        <v>99</v>
      </c>
    </row>
    <row r="60" ht="15" spans="1:15">
      <c r="A60" s="48">
        <v>57</v>
      </c>
      <c r="B60" s="48">
        <v>20212023003</v>
      </c>
      <c r="C60" s="48" t="s">
        <v>203</v>
      </c>
      <c r="D60" s="48" t="s">
        <v>18</v>
      </c>
      <c r="E60" s="48" t="s">
        <v>128</v>
      </c>
      <c r="F60" s="48" t="s">
        <v>20</v>
      </c>
      <c r="G60" s="48" t="s">
        <v>132</v>
      </c>
      <c r="H60" s="48" t="s">
        <v>22</v>
      </c>
      <c r="I60" s="48" t="s">
        <v>188</v>
      </c>
      <c r="J60" s="48" t="s">
        <v>128</v>
      </c>
      <c r="K60" s="48">
        <v>11</v>
      </c>
      <c r="L60" s="48">
        <v>25.749</v>
      </c>
      <c r="M60" s="48">
        <v>10</v>
      </c>
      <c r="N60" s="254">
        <f t="shared" si="2"/>
        <v>46.749</v>
      </c>
      <c r="O60" s="48" t="s">
        <v>99</v>
      </c>
    </row>
    <row r="61" ht="15" spans="1:15">
      <c r="A61" s="48">
        <v>58</v>
      </c>
      <c r="B61" s="48">
        <v>20213138197</v>
      </c>
      <c r="C61" s="48" t="s">
        <v>204</v>
      </c>
      <c r="D61" s="48" t="s">
        <v>27</v>
      </c>
      <c r="E61" s="48" t="s">
        <v>205</v>
      </c>
      <c r="F61" s="48" t="s">
        <v>20</v>
      </c>
      <c r="G61" s="48" t="s">
        <v>38</v>
      </c>
      <c r="H61" s="48" t="s">
        <v>22</v>
      </c>
      <c r="I61" s="48" t="s">
        <v>206</v>
      </c>
      <c r="J61" s="48" t="s">
        <v>128</v>
      </c>
      <c r="K61" s="48">
        <v>10.85</v>
      </c>
      <c r="L61" s="48">
        <v>24.9923</v>
      </c>
      <c r="M61" s="48">
        <v>10</v>
      </c>
      <c r="N61" s="254">
        <f t="shared" si="2"/>
        <v>45.8423</v>
      </c>
      <c r="O61" s="48" t="s">
        <v>99</v>
      </c>
    </row>
    <row r="62" ht="15" spans="1:15">
      <c r="A62" s="48">
        <v>59</v>
      </c>
      <c r="B62" s="48">
        <v>20213138201</v>
      </c>
      <c r="C62" s="48" t="s">
        <v>207</v>
      </c>
      <c r="D62" s="48" t="s">
        <v>18</v>
      </c>
      <c r="E62" s="48" t="s">
        <v>28</v>
      </c>
      <c r="F62" s="48" t="s">
        <v>20</v>
      </c>
      <c r="G62" s="48" t="s">
        <v>38</v>
      </c>
      <c r="H62" s="48" t="s">
        <v>22</v>
      </c>
      <c r="I62" s="48" t="s">
        <v>188</v>
      </c>
      <c r="J62" s="48" t="s">
        <v>128</v>
      </c>
      <c r="K62" s="48">
        <v>10</v>
      </c>
      <c r="L62" s="48">
        <v>24.69</v>
      </c>
      <c r="M62" s="48">
        <v>10</v>
      </c>
      <c r="N62" s="254">
        <f t="shared" si="2"/>
        <v>44.69</v>
      </c>
      <c r="O62" s="48" t="s">
        <v>99</v>
      </c>
    </row>
    <row r="63" ht="15" spans="1:15">
      <c r="A63" s="257">
        <v>60</v>
      </c>
      <c r="B63" s="257"/>
      <c r="C63" s="257" t="s">
        <v>208</v>
      </c>
      <c r="D63" s="257"/>
      <c r="E63" s="257" t="s">
        <v>28</v>
      </c>
      <c r="F63" s="257" t="s">
        <v>20</v>
      </c>
      <c r="G63" s="257" t="s">
        <v>45</v>
      </c>
      <c r="H63" s="257" t="s">
        <v>22</v>
      </c>
      <c r="I63" s="257"/>
      <c r="J63" s="257" t="s">
        <v>128</v>
      </c>
      <c r="K63" s="257"/>
      <c r="L63" s="257"/>
      <c r="M63" s="257"/>
      <c r="N63" s="257"/>
      <c r="O63" s="257" t="s">
        <v>209</v>
      </c>
    </row>
    <row r="64" spans="1:15">
      <c r="A64" s="258">
        <v>61</v>
      </c>
      <c r="B64" s="258"/>
      <c r="C64" s="258" t="s">
        <v>210</v>
      </c>
      <c r="D64" s="258"/>
      <c r="E64" s="258"/>
      <c r="F64" s="258"/>
      <c r="G64" s="258"/>
      <c r="H64" s="258"/>
      <c r="I64" s="258"/>
      <c r="J64" s="258" t="s">
        <v>128</v>
      </c>
      <c r="K64" s="258"/>
      <c r="L64" s="258"/>
      <c r="M64" s="258"/>
      <c r="N64" s="258"/>
      <c r="O64" s="258" t="s">
        <v>209</v>
      </c>
    </row>
  </sheetData>
  <sortState ref="A4:O64">
    <sortCondition ref="N4:N64" descending="1"/>
  </sortState>
  <mergeCells count="14">
    <mergeCell ref="A1:O1"/>
    <mergeCell ref="K2:M2"/>
    <mergeCell ref="A2:A3"/>
    <mergeCell ref="B2:B3"/>
    <mergeCell ref="C2:C3"/>
    <mergeCell ref="D2:D3"/>
    <mergeCell ref="E2:E3"/>
    <mergeCell ref="F2:F3"/>
    <mergeCell ref="G2:G3"/>
    <mergeCell ref="H2:H3"/>
    <mergeCell ref="I2:I3"/>
    <mergeCell ref="J2:J3"/>
    <mergeCell ref="N2:N3"/>
    <mergeCell ref="O2:O3"/>
  </mergeCells>
  <dataValidations count="2">
    <dataValidation type="list" allowBlank="1" showInputMessage="1" showErrorMessage="1" sqref="H1">
      <formula1>"非定向,定向"</formula1>
    </dataValidation>
    <dataValidation type="list" allowBlank="1" showInputMessage="1" showErrorMessage="1" sqref="J1:J3">
      <formula1>$P$5:$P$7</formula1>
    </dataValidation>
  </dataValidation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zoomScale="50" zoomScaleNormal="50" workbookViewId="0">
      <selection activeCell="J16" sqref="J16"/>
    </sheetView>
  </sheetViews>
  <sheetFormatPr defaultColWidth="13" defaultRowHeight="15.5"/>
  <cols>
    <col min="1" max="1" width="9.23636363636364" style="1" customWidth="1"/>
    <col min="2" max="2" width="15.4181818181818" style="1" customWidth="1"/>
    <col min="3" max="3" width="9.66363636363636" style="1" customWidth="1"/>
    <col min="4" max="4" width="9.99090909090909" style="1" customWidth="1"/>
    <col min="5" max="5" width="11.6" style="1" customWidth="1"/>
    <col min="6" max="6" width="16.5181818181818" style="1" customWidth="1"/>
    <col min="7" max="7" width="9.88181818181818" style="1" customWidth="1"/>
    <col min="8" max="8" width="13.4909090909091" style="1" customWidth="1"/>
    <col min="9" max="9" width="20.8363636363636" style="1" customWidth="1"/>
    <col min="10" max="10" width="17.2909090909091" style="1" customWidth="1"/>
    <col min="11" max="11" width="39.4272727272727" style="1" customWidth="1"/>
    <col min="12" max="12" width="15.9" style="1" customWidth="1"/>
    <col min="13" max="13" width="11.0454545454545" style="1" customWidth="1"/>
    <col min="14" max="14" width="10.2909090909091" style="1" customWidth="1"/>
    <col min="15" max="15" width="28.7909090909091" style="2" customWidth="1"/>
    <col min="16" max="16" width="15.6363636363636" style="1" customWidth="1"/>
    <col min="17" max="16383" width="13" style="1"/>
    <col min="16384" max="16384" width="13" style="3"/>
  </cols>
  <sheetData>
    <row r="1" s="1" customFormat="1" ht="15.45" customHeight="1" spans="1:16">
      <c r="A1" s="4" t="s">
        <v>1413</v>
      </c>
      <c r="B1" s="4"/>
      <c r="C1" s="4"/>
      <c r="D1" s="4"/>
      <c r="E1" s="4"/>
      <c r="F1" s="4"/>
      <c r="G1" s="4"/>
      <c r="H1" s="4"/>
      <c r="I1" s="4"/>
      <c r="J1" s="4"/>
      <c r="K1" s="4"/>
      <c r="L1" s="4"/>
      <c r="M1" s="4"/>
      <c r="N1" s="4"/>
      <c r="O1" s="18"/>
      <c r="P1" s="19"/>
    </row>
    <row r="2" s="1" customFormat="1" spans="1:16">
      <c r="A2" s="4"/>
      <c r="B2" s="4"/>
      <c r="C2" s="4"/>
      <c r="D2" s="4"/>
      <c r="E2" s="4"/>
      <c r="F2" s="4"/>
      <c r="G2" s="4"/>
      <c r="H2" s="4"/>
      <c r="I2" s="4"/>
      <c r="J2" s="4"/>
      <c r="K2" s="4"/>
      <c r="L2" s="4"/>
      <c r="M2" s="4"/>
      <c r="N2" s="4"/>
      <c r="O2" s="18"/>
      <c r="P2" s="19"/>
    </row>
    <row r="3" s="1" customFormat="1" spans="1:16">
      <c r="A3" s="5" t="s">
        <v>1</v>
      </c>
      <c r="B3" s="5" t="s">
        <v>2</v>
      </c>
      <c r="C3" s="5" t="s">
        <v>3</v>
      </c>
      <c r="D3" s="5" t="s">
        <v>4</v>
      </c>
      <c r="E3" s="5" t="s">
        <v>5</v>
      </c>
      <c r="F3" s="5" t="s">
        <v>8</v>
      </c>
      <c r="G3" s="5" t="s">
        <v>9</v>
      </c>
      <c r="H3" s="5" t="s">
        <v>7</v>
      </c>
      <c r="I3" s="20" t="s">
        <v>1414</v>
      </c>
      <c r="J3" s="20"/>
      <c r="K3" s="20"/>
      <c r="L3" s="20"/>
      <c r="M3" s="21" t="s">
        <v>1415</v>
      </c>
      <c r="N3" s="21" t="s">
        <v>909</v>
      </c>
      <c r="O3" s="5" t="s">
        <v>1416</v>
      </c>
      <c r="P3" s="19"/>
    </row>
    <row r="4" s="1" customFormat="1" ht="121.05" customHeight="1" spans="1:16">
      <c r="A4" s="5"/>
      <c r="B4" s="5"/>
      <c r="C4" s="5"/>
      <c r="D4" s="5"/>
      <c r="E4" s="5"/>
      <c r="F4" s="5"/>
      <c r="G4" s="5"/>
      <c r="H4" s="5"/>
      <c r="I4" s="5" t="s">
        <v>1417</v>
      </c>
      <c r="J4" s="5" t="s">
        <v>1418</v>
      </c>
      <c r="K4" s="5" t="s">
        <v>1419</v>
      </c>
      <c r="L4" s="5" t="s">
        <v>1420</v>
      </c>
      <c r="M4" s="21"/>
      <c r="N4" s="21"/>
      <c r="O4" s="5"/>
      <c r="P4" s="19" t="s">
        <v>13</v>
      </c>
    </row>
    <row r="5" s="1" customFormat="1" ht="32.1" customHeight="1" spans="1:16">
      <c r="A5" s="6">
        <v>1</v>
      </c>
      <c r="B5" s="7" t="s">
        <v>1421</v>
      </c>
      <c r="C5" s="8" t="s">
        <v>1422</v>
      </c>
      <c r="D5" s="8" t="s">
        <v>27</v>
      </c>
      <c r="E5" s="8" t="s">
        <v>216</v>
      </c>
      <c r="F5" s="9" t="s">
        <v>919</v>
      </c>
      <c r="G5" s="8" t="s">
        <v>306</v>
      </c>
      <c r="H5" s="6" t="s">
        <v>1423</v>
      </c>
      <c r="I5" s="6" t="s">
        <v>761</v>
      </c>
      <c r="J5" s="6"/>
      <c r="K5" s="6" t="s">
        <v>761</v>
      </c>
      <c r="L5" s="6"/>
      <c r="M5" s="6">
        <v>51.329</v>
      </c>
      <c r="N5" s="6" t="s">
        <v>1424</v>
      </c>
      <c r="O5" s="8" t="s">
        <v>1425</v>
      </c>
      <c r="P5" s="22" t="s">
        <v>25</v>
      </c>
    </row>
    <row r="6" s="1" customFormat="1" ht="32.1" customHeight="1" spans="1:16">
      <c r="A6" s="6">
        <v>2</v>
      </c>
      <c r="B6" s="7" t="s">
        <v>1426</v>
      </c>
      <c r="C6" s="8" t="s">
        <v>1427</v>
      </c>
      <c r="D6" s="8" t="s">
        <v>27</v>
      </c>
      <c r="E6" s="8" t="s">
        <v>19</v>
      </c>
      <c r="F6" s="9" t="s">
        <v>919</v>
      </c>
      <c r="G6" s="8" t="s">
        <v>36</v>
      </c>
      <c r="H6" s="6" t="s">
        <v>1423</v>
      </c>
      <c r="I6" s="6" t="s">
        <v>761</v>
      </c>
      <c r="J6" s="6"/>
      <c r="K6" s="6" t="s">
        <v>761</v>
      </c>
      <c r="L6" s="6"/>
      <c r="M6" s="6">
        <v>29.4</v>
      </c>
      <c r="N6" s="6" t="s">
        <v>1424</v>
      </c>
      <c r="O6" s="8" t="s">
        <v>1428</v>
      </c>
      <c r="P6" s="22" t="s">
        <v>25</v>
      </c>
    </row>
    <row r="7" s="1" customFormat="1" ht="32.1" customHeight="1" spans="1:16">
      <c r="A7" s="6">
        <v>3</v>
      </c>
      <c r="B7" s="7" t="s">
        <v>1429</v>
      </c>
      <c r="C7" s="8" t="s">
        <v>1430</v>
      </c>
      <c r="D7" s="8" t="s">
        <v>18</v>
      </c>
      <c r="E7" s="8" t="s">
        <v>19</v>
      </c>
      <c r="F7" s="9" t="s">
        <v>919</v>
      </c>
      <c r="G7" s="8" t="s">
        <v>90</v>
      </c>
      <c r="H7" s="6" t="s">
        <v>1423</v>
      </c>
      <c r="I7" s="6" t="s">
        <v>761</v>
      </c>
      <c r="J7" s="6"/>
      <c r="K7" s="6" t="s">
        <v>761</v>
      </c>
      <c r="L7" s="6"/>
      <c r="M7" s="6">
        <v>24.3</v>
      </c>
      <c r="N7" s="6" t="s">
        <v>1424</v>
      </c>
      <c r="O7" s="8" t="s">
        <v>1431</v>
      </c>
      <c r="P7" s="22" t="s">
        <v>25</v>
      </c>
    </row>
    <row r="8" s="1" customFormat="1" ht="32.1" customHeight="1" spans="1:16">
      <c r="A8" s="6">
        <v>4</v>
      </c>
      <c r="B8" s="7" t="s">
        <v>1432</v>
      </c>
      <c r="C8" s="8" t="s">
        <v>1433</v>
      </c>
      <c r="D8" s="8" t="s">
        <v>27</v>
      </c>
      <c r="E8" s="8" t="s">
        <v>1434</v>
      </c>
      <c r="F8" s="9" t="s">
        <v>919</v>
      </c>
      <c r="G8" s="8" t="s">
        <v>240</v>
      </c>
      <c r="H8" s="6" t="s">
        <v>1423</v>
      </c>
      <c r="I8" s="6" t="s">
        <v>761</v>
      </c>
      <c r="J8" s="6"/>
      <c r="K8" s="6" t="s">
        <v>761</v>
      </c>
      <c r="L8" s="6"/>
      <c r="M8" s="6">
        <v>22.95</v>
      </c>
      <c r="N8" s="6" t="s">
        <v>1424</v>
      </c>
      <c r="O8" s="7" t="s">
        <v>1435</v>
      </c>
      <c r="P8" s="22" t="s">
        <v>25</v>
      </c>
    </row>
    <row r="9" s="1" customFormat="1" ht="32.1" customHeight="1" spans="1:16">
      <c r="A9" s="6">
        <v>5</v>
      </c>
      <c r="B9" s="7" t="s">
        <v>1436</v>
      </c>
      <c r="C9" s="8" t="s">
        <v>1437</v>
      </c>
      <c r="D9" s="8" t="s">
        <v>27</v>
      </c>
      <c r="E9" s="8" t="s">
        <v>216</v>
      </c>
      <c r="F9" s="9" t="s">
        <v>919</v>
      </c>
      <c r="G9" s="8" t="s">
        <v>234</v>
      </c>
      <c r="H9" s="6" t="s">
        <v>1423</v>
      </c>
      <c r="I9" s="6" t="s">
        <v>761</v>
      </c>
      <c r="J9" s="6"/>
      <c r="K9" s="6" t="s">
        <v>761</v>
      </c>
      <c r="L9" s="6"/>
      <c r="M9" s="6">
        <v>19.596</v>
      </c>
      <c r="N9" s="6" t="s">
        <v>1424</v>
      </c>
      <c r="O9" s="8" t="s">
        <v>1438</v>
      </c>
      <c r="P9" s="22" t="s">
        <v>25</v>
      </c>
    </row>
    <row r="10" s="1" customFormat="1" ht="32.1" customHeight="1" spans="1:16">
      <c r="A10" s="6">
        <v>6</v>
      </c>
      <c r="B10" s="7" t="s">
        <v>1439</v>
      </c>
      <c r="C10" s="8" t="s">
        <v>1440</v>
      </c>
      <c r="D10" s="8" t="s">
        <v>18</v>
      </c>
      <c r="E10" s="8" t="s">
        <v>19</v>
      </c>
      <c r="F10" s="9" t="s">
        <v>919</v>
      </c>
      <c r="G10" s="8" t="s">
        <v>30</v>
      </c>
      <c r="H10" s="6" t="s">
        <v>1423</v>
      </c>
      <c r="I10" s="6" t="s">
        <v>761</v>
      </c>
      <c r="J10" s="6"/>
      <c r="K10" s="6" t="s">
        <v>761</v>
      </c>
      <c r="L10" s="6"/>
      <c r="M10" s="6">
        <v>17.2</v>
      </c>
      <c r="N10" s="6" t="s">
        <v>1424</v>
      </c>
      <c r="O10" s="7"/>
      <c r="P10" s="22" t="s">
        <v>25</v>
      </c>
    </row>
    <row r="11" s="1" customFormat="1" ht="32.1" customHeight="1" spans="1:16">
      <c r="A11" s="10">
        <v>7</v>
      </c>
      <c r="B11" s="11" t="s">
        <v>1441</v>
      </c>
      <c r="C11" s="12" t="s">
        <v>1442</v>
      </c>
      <c r="D11" s="12" t="s">
        <v>27</v>
      </c>
      <c r="E11" s="12" t="s">
        <v>128</v>
      </c>
      <c r="F11" s="13" t="s">
        <v>919</v>
      </c>
      <c r="G11" s="12" t="s">
        <v>143</v>
      </c>
      <c r="H11" s="10" t="s">
        <v>1423</v>
      </c>
      <c r="I11" s="10" t="s">
        <v>761</v>
      </c>
      <c r="J11" s="10"/>
      <c r="K11" s="10" t="s">
        <v>761</v>
      </c>
      <c r="L11" s="10"/>
      <c r="M11" s="10">
        <v>15.2085</v>
      </c>
      <c r="N11" s="10" t="s">
        <v>1424</v>
      </c>
      <c r="O11" s="11" t="s">
        <v>1443</v>
      </c>
      <c r="P11" s="23" t="s">
        <v>56</v>
      </c>
    </row>
    <row r="12" s="1" customFormat="1" ht="32.1" customHeight="1" spans="1:16">
      <c r="A12" s="10">
        <v>8</v>
      </c>
      <c r="B12" s="11" t="s">
        <v>1444</v>
      </c>
      <c r="C12" s="12" t="s">
        <v>1445</v>
      </c>
      <c r="D12" s="12" t="s">
        <v>27</v>
      </c>
      <c r="E12" s="12" t="s">
        <v>19</v>
      </c>
      <c r="F12" s="13" t="s">
        <v>919</v>
      </c>
      <c r="G12" s="12" t="s">
        <v>23</v>
      </c>
      <c r="H12" s="10" t="s">
        <v>1423</v>
      </c>
      <c r="I12" s="10" t="s">
        <v>761</v>
      </c>
      <c r="J12" s="10"/>
      <c r="K12" s="10" t="s">
        <v>761</v>
      </c>
      <c r="L12" s="10"/>
      <c r="M12" s="10">
        <v>13.9</v>
      </c>
      <c r="N12" s="10" t="s">
        <v>1424</v>
      </c>
      <c r="O12" s="11" t="s">
        <v>1446</v>
      </c>
      <c r="P12" s="23" t="s">
        <v>56</v>
      </c>
    </row>
    <row r="13" s="1" customFormat="1" ht="32.1" customHeight="1" spans="1:16">
      <c r="A13" s="10">
        <v>9</v>
      </c>
      <c r="B13" s="11" t="s">
        <v>1447</v>
      </c>
      <c r="C13" s="12" t="s">
        <v>1448</v>
      </c>
      <c r="D13" s="12" t="s">
        <v>18</v>
      </c>
      <c r="E13" s="12" t="s">
        <v>19</v>
      </c>
      <c r="F13" s="13" t="s">
        <v>919</v>
      </c>
      <c r="G13" s="12" t="s">
        <v>48</v>
      </c>
      <c r="H13" s="10" t="s">
        <v>1423</v>
      </c>
      <c r="I13" s="10" t="s">
        <v>761</v>
      </c>
      <c r="J13" s="10"/>
      <c r="K13" s="10" t="s">
        <v>761</v>
      </c>
      <c r="L13" s="10"/>
      <c r="M13" s="10">
        <v>10</v>
      </c>
      <c r="N13" s="10" t="s">
        <v>1424</v>
      </c>
      <c r="O13" s="12" t="s">
        <v>1449</v>
      </c>
      <c r="P13" s="23" t="s">
        <v>56</v>
      </c>
    </row>
    <row r="14" s="1" customFormat="1" ht="32.1" customHeight="1" spans="1:16">
      <c r="A14" s="10">
        <v>10</v>
      </c>
      <c r="B14" s="11" t="s">
        <v>1450</v>
      </c>
      <c r="C14" s="12" t="s">
        <v>1451</v>
      </c>
      <c r="D14" s="12" t="s">
        <v>27</v>
      </c>
      <c r="E14" s="12" t="s">
        <v>19</v>
      </c>
      <c r="F14" s="13" t="s">
        <v>919</v>
      </c>
      <c r="G14" s="12" t="s">
        <v>30</v>
      </c>
      <c r="H14" s="10" t="s">
        <v>1423</v>
      </c>
      <c r="I14" s="10" t="s">
        <v>761</v>
      </c>
      <c r="J14" s="10"/>
      <c r="K14" s="10" t="s">
        <v>761</v>
      </c>
      <c r="L14" s="10"/>
      <c r="M14" s="10">
        <v>8</v>
      </c>
      <c r="N14" s="10" t="s">
        <v>1424</v>
      </c>
      <c r="O14" s="12" t="s">
        <v>1452</v>
      </c>
      <c r="P14" s="23" t="s">
        <v>56</v>
      </c>
    </row>
    <row r="15" s="1" customFormat="1" ht="32.1" customHeight="1" spans="1:16">
      <c r="A15" s="10">
        <v>11</v>
      </c>
      <c r="B15" s="11" t="s">
        <v>1453</v>
      </c>
      <c r="C15" s="12" t="s">
        <v>1454</v>
      </c>
      <c r="D15" s="12" t="s">
        <v>27</v>
      </c>
      <c r="E15" s="12" t="s">
        <v>1434</v>
      </c>
      <c r="F15" s="13" t="s">
        <v>919</v>
      </c>
      <c r="G15" s="12" t="s">
        <v>219</v>
      </c>
      <c r="H15" s="10" t="s">
        <v>1423</v>
      </c>
      <c r="I15" s="10" t="s">
        <v>761</v>
      </c>
      <c r="J15" s="10"/>
      <c r="K15" s="10"/>
      <c r="L15" s="10"/>
      <c r="M15" s="10">
        <v>41.2</v>
      </c>
      <c r="N15" s="10">
        <v>1</v>
      </c>
      <c r="O15" s="12" t="s">
        <v>1455</v>
      </c>
      <c r="P15" s="23" t="s">
        <v>56</v>
      </c>
    </row>
    <row r="16" s="1" customFormat="1" ht="32.1" customHeight="1" spans="1:16">
      <c r="A16" s="10">
        <v>12</v>
      </c>
      <c r="B16" s="11" t="s">
        <v>1456</v>
      </c>
      <c r="C16" s="12" t="s">
        <v>1457</v>
      </c>
      <c r="D16" s="12" t="s">
        <v>27</v>
      </c>
      <c r="E16" s="12" t="s">
        <v>19</v>
      </c>
      <c r="F16" s="13" t="s">
        <v>919</v>
      </c>
      <c r="G16" s="12" t="s">
        <v>30</v>
      </c>
      <c r="H16" s="10" t="s">
        <v>1423</v>
      </c>
      <c r="I16" s="10" t="s">
        <v>761</v>
      </c>
      <c r="J16" s="10"/>
      <c r="K16" s="10"/>
      <c r="L16" s="10"/>
      <c r="M16" s="10">
        <v>36</v>
      </c>
      <c r="N16" s="10">
        <v>1</v>
      </c>
      <c r="O16" s="12" t="s">
        <v>1458</v>
      </c>
      <c r="P16" s="23" t="s">
        <v>257</v>
      </c>
    </row>
    <row r="17" s="1" customFormat="1" ht="32.1" customHeight="1" spans="1:16">
      <c r="A17" s="10">
        <v>13</v>
      </c>
      <c r="B17" s="11" t="s">
        <v>1459</v>
      </c>
      <c r="C17" s="12" t="s">
        <v>1460</v>
      </c>
      <c r="D17" s="12" t="s">
        <v>27</v>
      </c>
      <c r="E17" s="12" t="s">
        <v>128</v>
      </c>
      <c r="F17" s="13" t="s">
        <v>919</v>
      </c>
      <c r="G17" s="12" t="s">
        <v>127</v>
      </c>
      <c r="H17" s="10" t="s">
        <v>1423</v>
      </c>
      <c r="I17" s="10" t="s">
        <v>761</v>
      </c>
      <c r="J17" s="10"/>
      <c r="K17" s="10"/>
      <c r="L17" s="10"/>
      <c r="M17" s="10">
        <v>20.7</v>
      </c>
      <c r="N17" s="10">
        <v>1</v>
      </c>
      <c r="O17" s="12" t="s">
        <v>1461</v>
      </c>
      <c r="P17" s="23" t="s">
        <v>56</v>
      </c>
    </row>
    <row r="18" s="1" customFormat="1" ht="32.1" customHeight="1" spans="1:16">
      <c r="A18" s="10">
        <v>14</v>
      </c>
      <c r="B18" s="11" t="s">
        <v>1462</v>
      </c>
      <c r="C18" s="12" t="s">
        <v>1463</v>
      </c>
      <c r="D18" s="12" t="s">
        <v>27</v>
      </c>
      <c r="E18" s="12" t="s">
        <v>216</v>
      </c>
      <c r="F18" s="13" t="s">
        <v>919</v>
      </c>
      <c r="G18" s="12" t="s">
        <v>240</v>
      </c>
      <c r="H18" s="10" t="s">
        <v>1423</v>
      </c>
      <c r="I18" s="11"/>
      <c r="J18" s="10"/>
      <c r="K18" s="10" t="s">
        <v>761</v>
      </c>
      <c r="L18" s="10"/>
      <c r="M18" s="10">
        <v>9.615</v>
      </c>
      <c r="N18" s="10">
        <v>3</v>
      </c>
      <c r="O18" s="12" t="s">
        <v>1464</v>
      </c>
      <c r="P18" s="23" t="s">
        <v>56</v>
      </c>
    </row>
    <row r="19" s="1" customFormat="1" ht="32.1" customHeight="1" spans="1:16">
      <c r="A19" s="10">
        <v>15</v>
      </c>
      <c r="B19" s="11" t="s">
        <v>1465</v>
      </c>
      <c r="C19" s="12" t="s">
        <v>1466</v>
      </c>
      <c r="D19" s="12" t="s">
        <v>18</v>
      </c>
      <c r="E19" s="12" t="s">
        <v>128</v>
      </c>
      <c r="F19" s="13" t="s">
        <v>919</v>
      </c>
      <c r="G19" s="12" t="s">
        <v>139</v>
      </c>
      <c r="H19" s="10" t="s">
        <v>1423</v>
      </c>
      <c r="I19" s="10"/>
      <c r="J19" s="10"/>
      <c r="K19" s="10" t="s">
        <v>761</v>
      </c>
      <c r="L19" s="10"/>
      <c r="M19" s="10">
        <v>8.38</v>
      </c>
      <c r="N19" s="10">
        <v>3</v>
      </c>
      <c r="O19" s="11" t="s">
        <v>1467</v>
      </c>
      <c r="P19" s="23" t="s">
        <v>56</v>
      </c>
    </row>
    <row r="20" s="1" customFormat="1" ht="32.1" customHeight="1" spans="1:16">
      <c r="A20" s="10">
        <v>16</v>
      </c>
      <c r="B20" s="11" t="s">
        <v>1468</v>
      </c>
      <c r="C20" s="12" t="s">
        <v>1469</v>
      </c>
      <c r="D20" s="12" t="s">
        <v>18</v>
      </c>
      <c r="E20" s="12" t="s">
        <v>1434</v>
      </c>
      <c r="F20" s="13" t="s">
        <v>919</v>
      </c>
      <c r="G20" s="12" t="s">
        <v>231</v>
      </c>
      <c r="H20" s="10" t="s">
        <v>1423</v>
      </c>
      <c r="I20" s="10"/>
      <c r="J20" s="10"/>
      <c r="K20" s="10" t="s">
        <v>761</v>
      </c>
      <c r="L20" s="10"/>
      <c r="M20" s="10">
        <v>5.2263</v>
      </c>
      <c r="N20" s="10">
        <v>3</v>
      </c>
      <c r="O20" s="11"/>
      <c r="P20" s="23" t="s">
        <v>56</v>
      </c>
    </row>
    <row r="21" s="1" customFormat="1" ht="32.1" customHeight="1" spans="1:16">
      <c r="A21" s="14">
        <v>17</v>
      </c>
      <c r="B21" s="15" t="s">
        <v>1470</v>
      </c>
      <c r="C21" s="16" t="s">
        <v>1471</v>
      </c>
      <c r="D21" s="16" t="s">
        <v>27</v>
      </c>
      <c r="E21" s="16" t="s">
        <v>128</v>
      </c>
      <c r="F21" s="17" t="s">
        <v>919</v>
      </c>
      <c r="G21" s="16" t="s">
        <v>143</v>
      </c>
      <c r="H21" s="14" t="s">
        <v>1423</v>
      </c>
      <c r="I21" s="14"/>
      <c r="J21" s="14"/>
      <c r="K21" s="14" t="s">
        <v>761</v>
      </c>
      <c r="L21" s="14"/>
      <c r="M21" s="14">
        <v>5.06</v>
      </c>
      <c r="N21" s="14">
        <v>3</v>
      </c>
      <c r="O21" s="16" t="s">
        <v>1472</v>
      </c>
      <c r="P21" s="24" t="s">
        <v>99</v>
      </c>
    </row>
    <row r="22" s="1" customFormat="1" ht="32.1" customHeight="1" spans="1:16">
      <c r="A22" s="14">
        <v>18</v>
      </c>
      <c r="B22" s="15">
        <v>20231015006</v>
      </c>
      <c r="C22" s="16" t="s">
        <v>1473</v>
      </c>
      <c r="D22" s="16" t="s">
        <v>18</v>
      </c>
      <c r="E22" s="16" t="s">
        <v>1367</v>
      </c>
      <c r="F22" s="17" t="s">
        <v>919</v>
      </c>
      <c r="G22" s="16" t="s">
        <v>147</v>
      </c>
      <c r="H22" s="14" t="s">
        <v>1423</v>
      </c>
      <c r="I22" s="14"/>
      <c r="J22" s="14"/>
      <c r="K22" s="14" t="s">
        <v>761</v>
      </c>
      <c r="L22" s="14"/>
      <c r="M22" s="14">
        <v>4.16</v>
      </c>
      <c r="N22" s="14">
        <v>3</v>
      </c>
      <c r="O22" s="16" t="s">
        <v>1474</v>
      </c>
      <c r="P22" s="24" t="s">
        <v>99</v>
      </c>
    </row>
    <row r="23" s="1" customFormat="1" ht="32.1" customHeight="1" spans="1:16">
      <c r="A23" s="14">
        <v>19</v>
      </c>
      <c r="B23" s="15" t="s">
        <v>1475</v>
      </c>
      <c r="C23" s="16" t="s">
        <v>1476</v>
      </c>
      <c r="D23" s="16" t="s">
        <v>18</v>
      </c>
      <c r="E23" s="16" t="s">
        <v>19</v>
      </c>
      <c r="F23" s="17" t="s">
        <v>919</v>
      </c>
      <c r="G23" s="16" t="s">
        <v>36</v>
      </c>
      <c r="H23" s="14" t="s">
        <v>1423</v>
      </c>
      <c r="I23" s="14"/>
      <c r="J23" s="14"/>
      <c r="K23" s="14" t="s">
        <v>761</v>
      </c>
      <c r="L23" s="14"/>
      <c r="M23" s="14">
        <v>2.4</v>
      </c>
      <c r="N23" s="25">
        <v>3</v>
      </c>
      <c r="O23" s="16" t="s">
        <v>1477</v>
      </c>
      <c r="P23" s="24" t="s">
        <v>99</v>
      </c>
    </row>
    <row r="24" s="1" customFormat="1" ht="32.1" customHeight="1" spans="1:16">
      <c r="A24" s="14">
        <v>20</v>
      </c>
      <c r="B24" s="15" t="s">
        <v>1478</v>
      </c>
      <c r="C24" s="16" t="s">
        <v>1479</v>
      </c>
      <c r="D24" s="16" t="s">
        <v>27</v>
      </c>
      <c r="E24" s="16" t="s">
        <v>19</v>
      </c>
      <c r="F24" s="17" t="s">
        <v>919</v>
      </c>
      <c r="G24" s="16" t="s">
        <v>52</v>
      </c>
      <c r="H24" s="14" t="s">
        <v>1423</v>
      </c>
      <c r="I24" s="14"/>
      <c r="J24" s="14"/>
      <c r="K24" s="14" t="s">
        <v>761</v>
      </c>
      <c r="L24" s="14"/>
      <c r="M24" s="14">
        <v>2</v>
      </c>
      <c r="N24" s="14">
        <v>3</v>
      </c>
      <c r="O24" s="16" t="s">
        <v>1480</v>
      </c>
      <c r="P24" s="24" t="s">
        <v>99</v>
      </c>
    </row>
    <row r="25" s="1" customFormat="1" ht="32.1" customHeight="1" spans="1:16">
      <c r="A25" s="14">
        <v>21</v>
      </c>
      <c r="B25" s="15" t="s">
        <v>1481</v>
      </c>
      <c r="C25" s="16" t="s">
        <v>1482</v>
      </c>
      <c r="D25" s="16" t="s">
        <v>27</v>
      </c>
      <c r="E25" s="16" t="s">
        <v>216</v>
      </c>
      <c r="F25" s="17" t="s">
        <v>919</v>
      </c>
      <c r="G25" s="16" t="s">
        <v>244</v>
      </c>
      <c r="H25" s="14" t="s">
        <v>1423</v>
      </c>
      <c r="I25" s="14"/>
      <c r="J25" s="14"/>
      <c r="K25" s="14" t="s">
        <v>761</v>
      </c>
      <c r="L25" s="14"/>
      <c r="M25" s="14">
        <v>1.89</v>
      </c>
      <c r="N25" s="14">
        <v>3</v>
      </c>
      <c r="O25" s="16" t="s">
        <v>1483</v>
      </c>
      <c r="P25" s="24" t="s">
        <v>99</v>
      </c>
    </row>
    <row r="26" s="1" customFormat="1" ht="32.1" customHeight="1" spans="1:16">
      <c r="A26" s="14">
        <v>22</v>
      </c>
      <c r="B26" s="15">
        <v>20231014007</v>
      </c>
      <c r="C26" s="16" t="s">
        <v>1484</v>
      </c>
      <c r="D26" s="16" t="s">
        <v>27</v>
      </c>
      <c r="E26" s="16" t="s">
        <v>1485</v>
      </c>
      <c r="F26" s="17" t="s">
        <v>919</v>
      </c>
      <c r="G26" s="16" t="s">
        <v>247</v>
      </c>
      <c r="H26" s="14" t="s">
        <v>1423</v>
      </c>
      <c r="I26" s="14"/>
      <c r="J26" s="14"/>
      <c r="K26" s="14" t="s">
        <v>761</v>
      </c>
      <c r="L26" s="14"/>
      <c r="M26" s="14">
        <v>1.89</v>
      </c>
      <c r="N26" s="14">
        <v>3</v>
      </c>
      <c r="O26" s="16" t="s">
        <v>1486</v>
      </c>
      <c r="P26" s="24" t="s">
        <v>99</v>
      </c>
    </row>
    <row r="27" s="1" customFormat="1" ht="32.1" customHeight="1" spans="1:16">
      <c r="A27" s="14">
        <v>23</v>
      </c>
      <c r="B27" s="15" t="s">
        <v>1487</v>
      </c>
      <c r="C27" s="16" t="s">
        <v>1488</v>
      </c>
      <c r="D27" s="16" t="s">
        <v>27</v>
      </c>
      <c r="E27" s="16" t="s">
        <v>19</v>
      </c>
      <c r="F27" s="17" t="s">
        <v>919</v>
      </c>
      <c r="G27" s="16" t="s">
        <v>23</v>
      </c>
      <c r="H27" s="14" t="s">
        <v>1423</v>
      </c>
      <c r="I27" s="14"/>
      <c r="J27" s="14"/>
      <c r="K27" s="14" t="s">
        <v>761</v>
      </c>
      <c r="L27" s="14"/>
      <c r="M27" s="14">
        <v>1.2</v>
      </c>
      <c r="N27" s="14">
        <v>3</v>
      </c>
      <c r="O27" s="16" t="s">
        <v>1489</v>
      </c>
      <c r="P27" s="24" t="s">
        <v>99</v>
      </c>
    </row>
    <row r="28" s="1" customFormat="1" ht="32.1" customHeight="1" spans="1:16">
      <c r="A28" s="14">
        <v>24</v>
      </c>
      <c r="B28" s="15" t="s">
        <v>1490</v>
      </c>
      <c r="C28" s="16" t="s">
        <v>1491</v>
      </c>
      <c r="D28" s="16" t="s">
        <v>27</v>
      </c>
      <c r="E28" s="16" t="s">
        <v>216</v>
      </c>
      <c r="F28" s="17" t="s">
        <v>919</v>
      </c>
      <c r="G28" s="16" t="s">
        <v>297</v>
      </c>
      <c r="H28" s="14" t="s">
        <v>1423</v>
      </c>
      <c r="I28" s="14"/>
      <c r="J28" s="14"/>
      <c r="K28" s="14" t="s">
        <v>761</v>
      </c>
      <c r="L28" s="14"/>
      <c r="M28" s="14"/>
      <c r="N28" s="14">
        <v>3</v>
      </c>
      <c r="O28" s="15"/>
      <c r="P28" s="24" t="s">
        <v>99</v>
      </c>
    </row>
    <row r="29" s="1" customFormat="1" ht="32.1" customHeight="1" spans="1:16">
      <c r="A29" s="14">
        <v>25</v>
      </c>
      <c r="B29" s="15">
        <v>20231014006</v>
      </c>
      <c r="C29" s="16" t="s">
        <v>1492</v>
      </c>
      <c r="D29" s="16" t="s">
        <v>18</v>
      </c>
      <c r="E29" s="16" t="s">
        <v>1485</v>
      </c>
      <c r="F29" s="17" t="s">
        <v>919</v>
      </c>
      <c r="G29" s="17" t="s">
        <v>329</v>
      </c>
      <c r="H29" s="14" t="s">
        <v>1423</v>
      </c>
      <c r="I29" s="14"/>
      <c r="J29" s="14"/>
      <c r="K29" s="14"/>
      <c r="L29" s="14"/>
      <c r="M29" s="14">
        <v>4</v>
      </c>
      <c r="N29" s="14"/>
      <c r="O29" s="16" t="s">
        <v>1493</v>
      </c>
      <c r="P29" s="24" t="s">
        <v>99</v>
      </c>
    </row>
    <row r="30" s="1" customFormat="1" ht="32.1" customHeight="1" spans="1:16">
      <c r="A30" s="14">
        <v>26</v>
      </c>
      <c r="B30" s="15" t="s">
        <v>1494</v>
      </c>
      <c r="C30" s="16" t="s">
        <v>1495</v>
      </c>
      <c r="D30" s="16" t="s">
        <v>18</v>
      </c>
      <c r="E30" s="16" t="s">
        <v>216</v>
      </c>
      <c r="F30" s="17" t="s">
        <v>919</v>
      </c>
      <c r="G30" s="16" t="s">
        <v>329</v>
      </c>
      <c r="H30" s="14" t="s">
        <v>1423</v>
      </c>
      <c r="I30" s="14"/>
      <c r="J30" s="14"/>
      <c r="K30" s="14"/>
      <c r="L30" s="14"/>
      <c r="M30" s="14"/>
      <c r="N30" s="14"/>
      <c r="O30" s="16" t="s">
        <v>1496</v>
      </c>
      <c r="P30" s="24" t="s">
        <v>99</v>
      </c>
    </row>
    <row r="31" s="1" customFormat="1" ht="32.1" customHeight="1" spans="1:16">
      <c r="A31" s="14">
        <v>27</v>
      </c>
      <c r="B31" s="15" t="s">
        <v>1497</v>
      </c>
      <c r="C31" s="16" t="s">
        <v>1498</v>
      </c>
      <c r="D31" s="16" t="s">
        <v>27</v>
      </c>
      <c r="E31" s="16" t="s">
        <v>216</v>
      </c>
      <c r="F31" s="17" t="s">
        <v>919</v>
      </c>
      <c r="G31" s="16" t="s">
        <v>281</v>
      </c>
      <c r="H31" s="14" t="s">
        <v>1423</v>
      </c>
      <c r="I31" s="14"/>
      <c r="J31" s="14"/>
      <c r="K31" s="14"/>
      <c r="L31" s="14"/>
      <c r="M31" s="14"/>
      <c r="N31" s="14"/>
      <c r="O31" s="15"/>
      <c r="P31" s="24" t="s">
        <v>99</v>
      </c>
    </row>
    <row r="32" s="1" customFormat="1" ht="32.1" customHeight="1" spans="1:16">
      <c r="A32" s="14">
        <v>28</v>
      </c>
      <c r="B32" s="15" t="s">
        <v>1499</v>
      </c>
      <c r="C32" s="16" t="s">
        <v>1500</v>
      </c>
      <c r="D32" s="16" t="s">
        <v>18</v>
      </c>
      <c r="E32" s="16" t="s">
        <v>128</v>
      </c>
      <c r="F32" s="17" t="s">
        <v>919</v>
      </c>
      <c r="G32" s="16" t="s">
        <v>154</v>
      </c>
      <c r="H32" s="14" t="s">
        <v>1423</v>
      </c>
      <c r="I32" s="14"/>
      <c r="J32" s="14"/>
      <c r="K32" s="14"/>
      <c r="L32" s="14"/>
      <c r="M32" s="14"/>
      <c r="N32" s="14"/>
      <c r="O32" s="16" t="s">
        <v>1501</v>
      </c>
      <c r="P32" s="24" t="s">
        <v>99</v>
      </c>
    </row>
    <row r="33" s="1" customFormat="1" ht="32.1" customHeight="1" spans="1:16">
      <c r="A33" s="14">
        <v>29</v>
      </c>
      <c r="B33" s="15" t="s">
        <v>1502</v>
      </c>
      <c r="C33" s="16" t="s">
        <v>1503</v>
      </c>
      <c r="D33" s="16" t="s">
        <v>27</v>
      </c>
      <c r="E33" s="16" t="s">
        <v>128</v>
      </c>
      <c r="F33" s="17" t="s">
        <v>919</v>
      </c>
      <c r="G33" s="16" t="s">
        <v>147</v>
      </c>
      <c r="H33" s="14" t="s">
        <v>1423</v>
      </c>
      <c r="I33" s="14"/>
      <c r="J33" s="14"/>
      <c r="K33" s="14"/>
      <c r="L33" s="14"/>
      <c r="M33" s="14"/>
      <c r="N33" s="14"/>
      <c r="O33" s="15"/>
      <c r="P33" s="24" t="s">
        <v>99</v>
      </c>
    </row>
    <row r="34" s="1" customFormat="1" ht="32.1" customHeight="1" spans="1:16">
      <c r="A34" s="14">
        <v>30</v>
      </c>
      <c r="B34" s="15" t="s">
        <v>1504</v>
      </c>
      <c r="C34" s="16" t="s">
        <v>1505</v>
      </c>
      <c r="D34" s="16" t="s">
        <v>18</v>
      </c>
      <c r="E34" s="16" t="s">
        <v>1434</v>
      </c>
      <c r="F34" s="17" t="s">
        <v>919</v>
      </c>
      <c r="G34" s="16" t="s">
        <v>231</v>
      </c>
      <c r="H34" s="14" t="s">
        <v>1423</v>
      </c>
      <c r="I34" s="14"/>
      <c r="J34" s="14"/>
      <c r="K34" s="14"/>
      <c r="L34" s="14"/>
      <c r="M34" s="14"/>
      <c r="N34" s="14"/>
      <c r="O34" s="15"/>
      <c r="P34" s="24" t="s">
        <v>99</v>
      </c>
    </row>
    <row r="35" s="1" customFormat="1" ht="32.1" customHeight="1" spans="1:16">
      <c r="A35" s="14">
        <v>31</v>
      </c>
      <c r="B35" s="15" t="s">
        <v>1506</v>
      </c>
      <c r="C35" s="16" t="s">
        <v>1507</v>
      </c>
      <c r="D35" s="16" t="s">
        <v>18</v>
      </c>
      <c r="E35" s="16" t="s">
        <v>1434</v>
      </c>
      <c r="F35" s="17" t="s">
        <v>919</v>
      </c>
      <c r="G35" s="16" t="s">
        <v>221</v>
      </c>
      <c r="H35" s="14" t="s">
        <v>1423</v>
      </c>
      <c r="I35" s="14"/>
      <c r="J35" s="14"/>
      <c r="K35" s="14"/>
      <c r="L35" s="14"/>
      <c r="M35" s="14"/>
      <c r="N35" s="14"/>
      <c r="O35" s="15"/>
      <c r="P35" s="24" t="s">
        <v>99</v>
      </c>
    </row>
    <row r="36" s="1" customFormat="1" ht="32.1" customHeight="1" spans="1:16">
      <c r="A36" s="14">
        <v>32</v>
      </c>
      <c r="B36" s="15">
        <v>20231015027</v>
      </c>
      <c r="C36" s="16" t="s">
        <v>1508</v>
      </c>
      <c r="D36" s="16" t="s">
        <v>27</v>
      </c>
      <c r="E36" s="16" t="s">
        <v>1367</v>
      </c>
      <c r="F36" s="17" t="s">
        <v>919</v>
      </c>
      <c r="G36" s="16" t="s">
        <v>297</v>
      </c>
      <c r="H36" s="14" t="s">
        <v>1423</v>
      </c>
      <c r="I36" s="14"/>
      <c r="J36" s="14"/>
      <c r="K36" s="14"/>
      <c r="L36" s="14"/>
      <c r="M36" s="14"/>
      <c r="N36" s="14">
        <v>3</v>
      </c>
      <c r="O36" s="16" t="s">
        <v>1509</v>
      </c>
      <c r="P36" s="24" t="s">
        <v>99</v>
      </c>
    </row>
    <row r="37" s="1" customFormat="1" spans="15:15">
      <c r="O37" s="2"/>
    </row>
    <row r="38" s="1" customFormat="1" spans="15:15">
      <c r="O38" s="26"/>
    </row>
  </sheetData>
  <mergeCells count="13">
    <mergeCell ref="I3:L3"/>
    <mergeCell ref="A3:A4"/>
    <mergeCell ref="B3:B4"/>
    <mergeCell ref="C3:C4"/>
    <mergeCell ref="D3:D4"/>
    <mergeCell ref="E3:E4"/>
    <mergeCell ref="F3:F4"/>
    <mergeCell ref="G3:G4"/>
    <mergeCell ref="H3:H4"/>
    <mergeCell ref="M3:M4"/>
    <mergeCell ref="N3:N4"/>
    <mergeCell ref="O3:O4"/>
    <mergeCell ref="A1:O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6"/>
  <sheetViews>
    <sheetView zoomScale="60" zoomScaleNormal="60" workbookViewId="0">
      <selection activeCell="P3" sqref="P3"/>
    </sheetView>
  </sheetViews>
  <sheetFormatPr defaultColWidth="8.89090909090909" defaultRowHeight="14"/>
  <cols>
    <col min="1" max="1" width="4.78181818181818" style="244" customWidth="1"/>
    <col min="2" max="2" width="14.3363636363636" style="244"/>
    <col min="3" max="3" width="8.89090909090909" style="244"/>
    <col min="4" max="4" width="4.78181818181818" style="244" customWidth="1"/>
    <col min="5" max="5" width="23.1090909090909" style="244" customWidth="1"/>
    <col min="6" max="6" width="8.89090909090909" style="244"/>
    <col min="7" max="7" width="18.1090909090909" style="244" customWidth="1"/>
    <col min="8" max="8" width="8.89090909090909" style="244"/>
    <col min="9" max="9" width="18.1090909090909" style="244" customWidth="1"/>
    <col min="10" max="10" width="25.8909090909091" style="244" customWidth="1"/>
    <col min="11" max="11" width="13.6636363636364" style="244" customWidth="1"/>
    <col min="12" max="12" width="14.8909090909091" style="244" customWidth="1"/>
    <col min="13" max="13" width="12.2181818181818" style="244" customWidth="1"/>
    <col min="14" max="14" width="20.7818181818182" style="244" customWidth="1"/>
    <col min="15" max="15" width="15.6636363636364" style="244" customWidth="1"/>
    <col min="16" max="16" width="8.89090909090909" style="245"/>
    <col min="17" max="16384" width="8.89090909090909" style="244"/>
  </cols>
  <sheetData>
    <row r="1" ht="27.5" spans="1:15">
      <c r="A1" s="246" t="s">
        <v>0</v>
      </c>
      <c r="B1" s="169"/>
      <c r="C1" s="169"/>
      <c r="D1" s="169"/>
      <c r="E1" s="169"/>
      <c r="F1" s="169"/>
      <c r="G1" s="169"/>
      <c r="H1" s="169"/>
      <c r="I1" s="169"/>
      <c r="J1" s="169"/>
      <c r="K1" s="169"/>
      <c r="L1" s="169"/>
      <c r="M1" s="169"/>
      <c r="N1" s="169"/>
      <c r="O1" s="169"/>
    </row>
    <row r="2" spans="1:15">
      <c r="A2" s="31" t="s">
        <v>1</v>
      </c>
      <c r="B2" s="31" t="s">
        <v>2</v>
      </c>
      <c r="C2" s="31" t="s">
        <v>3</v>
      </c>
      <c r="D2" s="31" t="s">
        <v>4</v>
      </c>
      <c r="E2" s="31" t="s">
        <v>5</v>
      </c>
      <c r="F2" s="31" t="s">
        <v>6</v>
      </c>
      <c r="G2" s="31" t="s">
        <v>7</v>
      </c>
      <c r="H2" s="31" t="s">
        <v>8</v>
      </c>
      <c r="I2" s="31" t="s">
        <v>9</v>
      </c>
      <c r="J2" s="194" t="s">
        <v>10</v>
      </c>
      <c r="K2" s="247" t="s">
        <v>11</v>
      </c>
      <c r="L2" s="247"/>
      <c r="M2" s="247"/>
      <c r="N2" s="248" t="s">
        <v>12</v>
      </c>
      <c r="O2" s="248" t="s">
        <v>13</v>
      </c>
    </row>
    <row r="3" ht="39" spans="1:15">
      <c r="A3" s="194"/>
      <c r="B3" s="194"/>
      <c r="C3" s="194"/>
      <c r="D3" s="194"/>
      <c r="E3" s="194"/>
      <c r="F3" s="194"/>
      <c r="G3" s="194"/>
      <c r="H3" s="194"/>
      <c r="I3" s="194"/>
      <c r="J3" s="249"/>
      <c r="K3" s="194" t="s">
        <v>14</v>
      </c>
      <c r="L3" s="194" t="s">
        <v>15</v>
      </c>
      <c r="M3" s="194" t="s">
        <v>16</v>
      </c>
      <c r="N3" s="250"/>
      <c r="O3" s="248"/>
    </row>
    <row r="4" ht="15" spans="1:16">
      <c r="A4" s="44">
        <v>1</v>
      </c>
      <c r="B4" s="44" t="s">
        <v>211</v>
      </c>
      <c r="C4" s="44" t="s">
        <v>212</v>
      </c>
      <c r="D4" s="44" t="s">
        <v>27</v>
      </c>
      <c r="E4" s="44" t="s">
        <v>213</v>
      </c>
      <c r="F4" s="44" t="s">
        <v>20</v>
      </c>
      <c r="G4" s="44" t="s">
        <v>214</v>
      </c>
      <c r="H4" s="44" t="s">
        <v>22</v>
      </c>
      <c r="I4" s="44" t="s">
        <v>215</v>
      </c>
      <c r="J4" s="44" t="s">
        <v>216</v>
      </c>
      <c r="K4" s="44">
        <v>14.9</v>
      </c>
      <c r="L4" s="44">
        <v>27.0499</v>
      </c>
      <c r="M4" s="44">
        <v>40.94</v>
      </c>
      <c r="N4" s="251">
        <f t="shared" ref="N4:N36" si="0">SUM(K4:M4)</f>
        <v>82.8899</v>
      </c>
      <c r="O4" s="44" t="s">
        <v>31</v>
      </c>
      <c r="P4" s="252"/>
    </row>
    <row r="5" ht="15" spans="1:16">
      <c r="A5" s="44">
        <v>2</v>
      </c>
      <c r="B5" s="44" t="s">
        <v>217</v>
      </c>
      <c r="C5" s="44" t="s">
        <v>218</v>
      </c>
      <c r="D5" s="44" t="s">
        <v>18</v>
      </c>
      <c r="E5" s="44" t="s">
        <v>213</v>
      </c>
      <c r="F5" s="44" t="s">
        <v>20</v>
      </c>
      <c r="G5" s="44" t="s">
        <v>214</v>
      </c>
      <c r="H5" s="44" t="s">
        <v>22</v>
      </c>
      <c r="I5" s="44" t="s">
        <v>219</v>
      </c>
      <c r="J5" s="44" t="s">
        <v>216</v>
      </c>
      <c r="K5" s="44">
        <v>13.5</v>
      </c>
      <c r="L5" s="44">
        <v>26.825</v>
      </c>
      <c r="M5" s="44">
        <v>33.15</v>
      </c>
      <c r="N5" s="251">
        <f t="shared" si="0"/>
        <v>73.475</v>
      </c>
      <c r="O5" s="44" t="s">
        <v>25</v>
      </c>
      <c r="P5" s="252"/>
    </row>
    <row r="6" ht="15" spans="1:16">
      <c r="A6" s="44">
        <v>3</v>
      </c>
      <c r="B6" s="44">
        <v>20213138169</v>
      </c>
      <c r="C6" s="44" t="s">
        <v>220</v>
      </c>
      <c r="D6" s="44" t="s">
        <v>27</v>
      </c>
      <c r="E6" s="44" t="s">
        <v>28</v>
      </c>
      <c r="F6" s="44" t="s">
        <v>20</v>
      </c>
      <c r="G6" s="44" t="s">
        <v>33</v>
      </c>
      <c r="H6" s="44" t="s">
        <v>22</v>
      </c>
      <c r="I6" s="44" t="s">
        <v>221</v>
      </c>
      <c r="J6" s="44" t="s">
        <v>216</v>
      </c>
      <c r="K6" s="44">
        <v>13.85</v>
      </c>
      <c r="L6" s="44">
        <v>26.7642</v>
      </c>
      <c r="M6" s="44">
        <v>32.4</v>
      </c>
      <c r="N6" s="251">
        <f t="shared" si="0"/>
        <v>73.0142</v>
      </c>
      <c r="O6" s="44" t="s">
        <v>31</v>
      </c>
      <c r="P6" s="252"/>
    </row>
    <row r="7" ht="15" spans="1:16">
      <c r="A7" s="44">
        <v>4</v>
      </c>
      <c r="B7" s="44" t="s">
        <v>222</v>
      </c>
      <c r="C7" s="44" t="s">
        <v>223</v>
      </c>
      <c r="D7" s="44" t="s">
        <v>18</v>
      </c>
      <c r="E7" s="44" t="s">
        <v>216</v>
      </c>
      <c r="F7" s="44" t="s">
        <v>20</v>
      </c>
      <c r="G7" s="44" t="s">
        <v>224</v>
      </c>
      <c r="H7" s="44" t="s">
        <v>22</v>
      </c>
      <c r="I7" s="44" t="s">
        <v>225</v>
      </c>
      <c r="J7" s="44" t="s">
        <v>216</v>
      </c>
      <c r="K7" s="44">
        <v>13.3</v>
      </c>
      <c r="L7" s="44">
        <v>27.325</v>
      </c>
      <c r="M7" s="44">
        <v>29.9</v>
      </c>
      <c r="N7" s="251">
        <f t="shared" si="0"/>
        <v>70.525</v>
      </c>
      <c r="O7" s="44" t="s">
        <v>31</v>
      </c>
      <c r="P7" s="252"/>
    </row>
    <row r="8" ht="15" spans="1:16">
      <c r="A8" s="44">
        <v>5</v>
      </c>
      <c r="B8" s="44" t="s">
        <v>226</v>
      </c>
      <c r="C8" s="44" t="s">
        <v>227</v>
      </c>
      <c r="D8" s="44" t="s">
        <v>18</v>
      </c>
      <c r="E8" s="44" t="s">
        <v>216</v>
      </c>
      <c r="F8" s="44" t="s">
        <v>20</v>
      </c>
      <c r="G8" s="44" t="s">
        <v>224</v>
      </c>
      <c r="H8" s="44" t="s">
        <v>22</v>
      </c>
      <c r="I8" s="44" t="s">
        <v>228</v>
      </c>
      <c r="J8" s="44" t="s">
        <v>216</v>
      </c>
      <c r="K8" s="44">
        <v>10.8</v>
      </c>
      <c r="L8" s="44">
        <v>26.7692</v>
      </c>
      <c r="M8" s="44">
        <v>28.9</v>
      </c>
      <c r="N8" s="251">
        <f t="shared" si="0"/>
        <v>66.4692</v>
      </c>
      <c r="O8" s="44" t="s">
        <v>31</v>
      </c>
      <c r="P8" s="252"/>
    </row>
    <row r="9" ht="15" spans="1:16">
      <c r="A9" s="44">
        <v>6</v>
      </c>
      <c r="B9" s="44" t="s">
        <v>229</v>
      </c>
      <c r="C9" s="44" t="s">
        <v>230</v>
      </c>
      <c r="D9" s="44" t="s">
        <v>18</v>
      </c>
      <c r="E9" s="44" t="s">
        <v>213</v>
      </c>
      <c r="F9" s="44" t="s">
        <v>20</v>
      </c>
      <c r="G9" s="44" t="s">
        <v>214</v>
      </c>
      <c r="H9" s="44" t="s">
        <v>22</v>
      </c>
      <c r="I9" s="44" t="s">
        <v>231</v>
      </c>
      <c r="J9" s="44" t="s">
        <v>216</v>
      </c>
      <c r="K9" s="44">
        <v>12.3</v>
      </c>
      <c r="L9" s="44">
        <v>26.8999</v>
      </c>
      <c r="M9" s="44">
        <v>23.84</v>
      </c>
      <c r="N9" s="251">
        <f t="shared" si="0"/>
        <v>63.0399</v>
      </c>
      <c r="O9" s="44" t="s">
        <v>25</v>
      </c>
      <c r="P9" s="252"/>
    </row>
    <row r="10" ht="15" spans="1:16">
      <c r="A10" s="44">
        <v>7</v>
      </c>
      <c r="B10" s="44" t="s">
        <v>232</v>
      </c>
      <c r="C10" s="44" t="s">
        <v>233</v>
      </c>
      <c r="D10" s="44" t="s">
        <v>18</v>
      </c>
      <c r="E10" s="44" t="s">
        <v>216</v>
      </c>
      <c r="F10" s="44" t="s">
        <v>20</v>
      </c>
      <c r="G10" s="44" t="s">
        <v>224</v>
      </c>
      <c r="H10" s="44" t="s">
        <v>22</v>
      </c>
      <c r="I10" s="44" t="s">
        <v>234</v>
      </c>
      <c r="J10" s="44" t="s">
        <v>216</v>
      </c>
      <c r="K10" s="44">
        <v>11.8</v>
      </c>
      <c r="L10" s="44">
        <v>27.725</v>
      </c>
      <c r="M10" s="44">
        <v>23.03</v>
      </c>
      <c r="N10" s="251">
        <f t="shared" si="0"/>
        <v>62.555</v>
      </c>
      <c r="O10" s="44" t="s">
        <v>25</v>
      </c>
      <c r="P10" s="252"/>
    </row>
    <row r="11" ht="15" spans="1:16">
      <c r="A11" s="44">
        <v>8</v>
      </c>
      <c r="B11" s="44" t="s">
        <v>235</v>
      </c>
      <c r="C11" s="44" t="s">
        <v>236</v>
      </c>
      <c r="D11" s="44" t="s">
        <v>27</v>
      </c>
      <c r="E11" s="44" t="s">
        <v>216</v>
      </c>
      <c r="F11" s="44" t="s">
        <v>20</v>
      </c>
      <c r="G11" s="44" t="s">
        <v>224</v>
      </c>
      <c r="H11" s="44" t="s">
        <v>22</v>
      </c>
      <c r="I11" s="44" t="s">
        <v>237</v>
      </c>
      <c r="J11" s="44" t="s">
        <v>216</v>
      </c>
      <c r="K11" s="44">
        <v>13.5</v>
      </c>
      <c r="L11" s="44">
        <v>26.7</v>
      </c>
      <c r="M11" s="44">
        <v>19.1</v>
      </c>
      <c r="N11" s="251">
        <f t="shared" si="0"/>
        <v>59.3</v>
      </c>
      <c r="O11" s="44" t="s">
        <v>25</v>
      </c>
      <c r="P11" s="252"/>
    </row>
    <row r="12" ht="15" spans="1:16">
      <c r="A12" s="44">
        <v>9</v>
      </c>
      <c r="B12" s="44" t="s">
        <v>238</v>
      </c>
      <c r="C12" s="44" t="s">
        <v>239</v>
      </c>
      <c r="D12" s="44" t="s">
        <v>27</v>
      </c>
      <c r="E12" s="44" t="s">
        <v>213</v>
      </c>
      <c r="F12" s="44" t="s">
        <v>20</v>
      </c>
      <c r="G12" s="44" t="s">
        <v>214</v>
      </c>
      <c r="H12" s="44" t="s">
        <v>22</v>
      </c>
      <c r="I12" s="44" t="s">
        <v>240</v>
      </c>
      <c r="J12" s="44" t="s">
        <v>216</v>
      </c>
      <c r="K12" s="44">
        <v>16.7</v>
      </c>
      <c r="L12" s="44">
        <v>28.025</v>
      </c>
      <c r="M12" s="44">
        <v>14</v>
      </c>
      <c r="N12" s="251">
        <f t="shared" si="0"/>
        <v>58.725</v>
      </c>
      <c r="O12" s="44" t="s">
        <v>25</v>
      </c>
      <c r="P12" s="252"/>
    </row>
    <row r="13" ht="15" spans="1:16">
      <c r="A13" s="44">
        <v>10</v>
      </c>
      <c r="B13" s="44">
        <v>20213138215</v>
      </c>
      <c r="C13" s="44" t="s">
        <v>241</v>
      </c>
      <c r="D13" s="44" t="s">
        <v>27</v>
      </c>
      <c r="E13" s="44" t="s">
        <v>28</v>
      </c>
      <c r="F13" s="44" t="s">
        <v>20</v>
      </c>
      <c r="G13" s="44" t="s">
        <v>29</v>
      </c>
      <c r="H13" s="44" t="s">
        <v>22</v>
      </c>
      <c r="I13" s="44" t="s">
        <v>242</v>
      </c>
      <c r="J13" s="44" t="s">
        <v>216</v>
      </c>
      <c r="K13" s="44">
        <v>15.45</v>
      </c>
      <c r="L13" s="44">
        <v>26.55</v>
      </c>
      <c r="M13" s="44">
        <v>15.74</v>
      </c>
      <c r="N13" s="251">
        <f t="shared" si="0"/>
        <v>57.74</v>
      </c>
      <c r="O13" s="44" t="s">
        <v>25</v>
      </c>
      <c r="P13" s="252"/>
    </row>
    <row r="14" ht="15" spans="1:16">
      <c r="A14" s="44">
        <v>11</v>
      </c>
      <c r="B14" s="44">
        <v>20213138246</v>
      </c>
      <c r="C14" s="44" t="s">
        <v>243</v>
      </c>
      <c r="D14" s="44" t="s">
        <v>27</v>
      </c>
      <c r="E14" s="44" t="s">
        <v>28</v>
      </c>
      <c r="F14" s="44" t="s">
        <v>20</v>
      </c>
      <c r="G14" s="44" t="s">
        <v>38</v>
      </c>
      <c r="H14" s="44" t="s">
        <v>22</v>
      </c>
      <c r="I14" s="44" t="s">
        <v>244</v>
      </c>
      <c r="J14" s="44" t="s">
        <v>216</v>
      </c>
      <c r="K14" s="44">
        <v>17.175</v>
      </c>
      <c r="L14" s="44">
        <v>27.0462</v>
      </c>
      <c r="M14" s="44">
        <v>12.89</v>
      </c>
      <c r="N14" s="251">
        <f t="shared" si="0"/>
        <v>57.1112</v>
      </c>
      <c r="O14" s="44" t="s">
        <v>25</v>
      </c>
      <c r="P14" s="252"/>
    </row>
    <row r="15" ht="15" spans="1:16">
      <c r="A15" s="44">
        <v>12</v>
      </c>
      <c r="B15" s="44">
        <v>20213138176</v>
      </c>
      <c r="C15" s="44" t="s">
        <v>245</v>
      </c>
      <c r="D15" s="44" t="s">
        <v>27</v>
      </c>
      <c r="E15" s="44" t="s">
        <v>28</v>
      </c>
      <c r="F15" s="44" t="s">
        <v>20</v>
      </c>
      <c r="G15" s="44" t="s">
        <v>38</v>
      </c>
      <c r="H15" s="44" t="s">
        <v>22</v>
      </c>
      <c r="I15" s="44" t="s">
        <v>225</v>
      </c>
      <c r="J15" s="44" t="s">
        <v>216</v>
      </c>
      <c r="K15" s="44">
        <v>14.525</v>
      </c>
      <c r="L15" s="44">
        <v>27.4154</v>
      </c>
      <c r="M15" s="44">
        <v>15.03</v>
      </c>
      <c r="N15" s="251">
        <f t="shared" si="0"/>
        <v>56.9704</v>
      </c>
      <c r="O15" s="44" t="s">
        <v>25</v>
      </c>
      <c r="P15" s="252"/>
    </row>
    <row r="16" ht="15" spans="1:16">
      <c r="A16" s="44">
        <v>13</v>
      </c>
      <c r="B16" s="44">
        <v>20213138204</v>
      </c>
      <c r="C16" s="44" t="s">
        <v>246</v>
      </c>
      <c r="D16" s="44" t="s">
        <v>18</v>
      </c>
      <c r="E16" s="44" t="s">
        <v>28</v>
      </c>
      <c r="F16" s="44" t="s">
        <v>20</v>
      </c>
      <c r="G16" s="44" t="s">
        <v>33</v>
      </c>
      <c r="H16" s="44" t="s">
        <v>22</v>
      </c>
      <c r="I16" s="44" t="s">
        <v>247</v>
      </c>
      <c r="J16" s="44" t="s">
        <v>216</v>
      </c>
      <c r="K16" s="44">
        <v>17.5</v>
      </c>
      <c r="L16" s="44">
        <v>27.9923</v>
      </c>
      <c r="M16" s="44">
        <v>11</v>
      </c>
      <c r="N16" s="251">
        <f t="shared" si="0"/>
        <v>56.4923</v>
      </c>
      <c r="O16" s="44" t="s">
        <v>25</v>
      </c>
      <c r="P16" s="252"/>
    </row>
    <row r="17" ht="15" spans="1:16">
      <c r="A17" s="44">
        <v>14</v>
      </c>
      <c r="B17" s="44">
        <v>20213138175</v>
      </c>
      <c r="C17" s="44" t="s">
        <v>248</v>
      </c>
      <c r="D17" s="44" t="s">
        <v>27</v>
      </c>
      <c r="E17" s="44" t="s">
        <v>28</v>
      </c>
      <c r="F17" s="44" t="s">
        <v>20</v>
      </c>
      <c r="G17" s="44" t="s">
        <v>45</v>
      </c>
      <c r="H17" s="44" t="s">
        <v>22</v>
      </c>
      <c r="I17" s="44" t="s">
        <v>237</v>
      </c>
      <c r="J17" s="44" t="s">
        <v>216</v>
      </c>
      <c r="K17" s="44">
        <v>13.8</v>
      </c>
      <c r="L17" s="44">
        <v>26.9769</v>
      </c>
      <c r="M17" s="44">
        <v>15.6</v>
      </c>
      <c r="N17" s="251">
        <f t="shared" si="0"/>
        <v>56.3769</v>
      </c>
      <c r="O17" s="44" t="s">
        <v>25</v>
      </c>
      <c r="P17" s="252"/>
    </row>
    <row r="18" ht="15" spans="1:16">
      <c r="A18" s="44">
        <v>15</v>
      </c>
      <c r="B18" s="44">
        <v>20213138200</v>
      </c>
      <c r="C18" s="44" t="s">
        <v>249</v>
      </c>
      <c r="D18" s="44" t="s">
        <v>27</v>
      </c>
      <c r="E18" s="44" t="s">
        <v>28</v>
      </c>
      <c r="F18" s="44" t="s">
        <v>20</v>
      </c>
      <c r="G18" s="44" t="s">
        <v>33</v>
      </c>
      <c r="H18" s="44" t="s">
        <v>22</v>
      </c>
      <c r="I18" s="44" t="s">
        <v>250</v>
      </c>
      <c r="J18" s="44" t="s">
        <v>216</v>
      </c>
      <c r="K18" s="44">
        <v>14.65</v>
      </c>
      <c r="L18" s="44">
        <v>27</v>
      </c>
      <c r="M18" s="44">
        <v>14.6</v>
      </c>
      <c r="N18" s="251">
        <f t="shared" si="0"/>
        <v>56.25</v>
      </c>
      <c r="O18" s="44" t="s">
        <v>25</v>
      </c>
      <c r="P18" s="252"/>
    </row>
    <row r="19" ht="15" spans="1:16">
      <c r="A19" s="44">
        <v>16</v>
      </c>
      <c r="B19" s="44">
        <v>20213138208</v>
      </c>
      <c r="C19" s="44" t="s">
        <v>251</v>
      </c>
      <c r="D19" s="44" t="s">
        <v>27</v>
      </c>
      <c r="E19" s="44" t="s">
        <v>28</v>
      </c>
      <c r="F19" s="44" t="s">
        <v>20</v>
      </c>
      <c r="G19" s="44" t="s">
        <v>45</v>
      </c>
      <c r="H19" s="44" t="s">
        <v>22</v>
      </c>
      <c r="I19" s="44" t="s">
        <v>252</v>
      </c>
      <c r="J19" s="44" t="s">
        <v>216</v>
      </c>
      <c r="K19" s="44">
        <v>18</v>
      </c>
      <c r="L19" s="44">
        <v>27.0923</v>
      </c>
      <c r="M19" s="44">
        <v>11</v>
      </c>
      <c r="N19" s="251">
        <f t="shared" si="0"/>
        <v>56.0923</v>
      </c>
      <c r="O19" s="44" t="s">
        <v>25</v>
      </c>
      <c r="P19" s="252"/>
    </row>
    <row r="20" ht="15" spans="1:16">
      <c r="A20" s="44">
        <v>17</v>
      </c>
      <c r="B20" s="44">
        <v>20213138230</v>
      </c>
      <c r="C20" s="44" t="s">
        <v>253</v>
      </c>
      <c r="D20" s="44" t="s">
        <v>27</v>
      </c>
      <c r="E20" s="44" t="s">
        <v>28</v>
      </c>
      <c r="F20" s="44" t="s">
        <v>20</v>
      </c>
      <c r="G20" s="44" t="s">
        <v>38</v>
      </c>
      <c r="H20" s="44" t="s">
        <v>22</v>
      </c>
      <c r="I20" s="44" t="s">
        <v>254</v>
      </c>
      <c r="J20" s="44" t="s">
        <v>216</v>
      </c>
      <c r="K20" s="44">
        <v>12.975</v>
      </c>
      <c r="L20" s="44">
        <v>27.4385</v>
      </c>
      <c r="M20" s="44">
        <v>15.4</v>
      </c>
      <c r="N20" s="251">
        <f t="shared" si="0"/>
        <v>55.8135</v>
      </c>
      <c r="O20" s="44" t="s">
        <v>25</v>
      </c>
      <c r="P20" s="252"/>
    </row>
    <row r="21" ht="15" spans="1:16">
      <c r="A21" s="46">
        <v>18</v>
      </c>
      <c r="B21" s="46" t="s">
        <v>255</v>
      </c>
      <c r="C21" s="46" t="s">
        <v>256</v>
      </c>
      <c r="D21" s="46" t="s">
        <v>27</v>
      </c>
      <c r="E21" s="46" t="s">
        <v>213</v>
      </c>
      <c r="F21" s="46" t="s">
        <v>20</v>
      </c>
      <c r="G21" s="46" t="s">
        <v>214</v>
      </c>
      <c r="H21" s="46" t="s">
        <v>22</v>
      </c>
      <c r="I21" s="46" t="s">
        <v>219</v>
      </c>
      <c r="J21" s="46" t="s">
        <v>216</v>
      </c>
      <c r="K21" s="46">
        <v>17.3</v>
      </c>
      <c r="L21" s="46">
        <v>28.075</v>
      </c>
      <c r="M21" s="46">
        <v>48</v>
      </c>
      <c r="N21" s="253">
        <f t="shared" si="0"/>
        <v>93.375</v>
      </c>
      <c r="O21" s="46" t="s">
        <v>257</v>
      </c>
      <c r="P21" s="252"/>
    </row>
    <row r="22" ht="15" spans="1:16">
      <c r="A22" s="46">
        <v>19</v>
      </c>
      <c r="B22" s="46" t="s">
        <v>258</v>
      </c>
      <c r="C22" s="46" t="s">
        <v>259</v>
      </c>
      <c r="D22" s="46" t="s">
        <v>27</v>
      </c>
      <c r="E22" s="46" t="s">
        <v>213</v>
      </c>
      <c r="F22" s="46" t="s">
        <v>20</v>
      </c>
      <c r="G22" s="46" t="s">
        <v>214</v>
      </c>
      <c r="H22" s="46" t="s">
        <v>22</v>
      </c>
      <c r="I22" s="46" t="s">
        <v>219</v>
      </c>
      <c r="J22" s="46" t="s">
        <v>216</v>
      </c>
      <c r="K22" s="46">
        <v>15.8</v>
      </c>
      <c r="L22" s="46">
        <v>27.9</v>
      </c>
      <c r="M22" s="46">
        <v>49.35</v>
      </c>
      <c r="N22" s="253">
        <f t="shared" si="0"/>
        <v>93.05</v>
      </c>
      <c r="O22" s="46" t="s">
        <v>257</v>
      </c>
      <c r="P22" s="252"/>
    </row>
    <row r="23" ht="15" spans="1:16">
      <c r="A23" s="46">
        <v>20</v>
      </c>
      <c r="B23" s="46">
        <v>20213138252</v>
      </c>
      <c r="C23" s="46" t="s">
        <v>260</v>
      </c>
      <c r="D23" s="46" t="s">
        <v>18</v>
      </c>
      <c r="E23" s="46" t="s">
        <v>28</v>
      </c>
      <c r="F23" s="46" t="s">
        <v>20</v>
      </c>
      <c r="G23" s="46" t="s">
        <v>33</v>
      </c>
      <c r="H23" s="46" t="s">
        <v>22</v>
      </c>
      <c r="I23" s="46" t="s">
        <v>219</v>
      </c>
      <c r="J23" s="46" t="s">
        <v>216</v>
      </c>
      <c r="K23" s="46">
        <v>14.15</v>
      </c>
      <c r="L23" s="46">
        <v>27.2538</v>
      </c>
      <c r="M23" s="46">
        <v>50</v>
      </c>
      <c r="N23" s="253">
        <f t="shared" si="0"/>
        <v>91.4038</v>
      </c>
      <c r="O23" s="46" t="s">
        <v>257</v>
      </c>
      <c r="P23" s="252"/>
    </row>
    <row r="24" ht="15" spans="1:16">
      <c r="A24" s="46">
        <v>21</v>
      </c>
      <c r="B24" s="46" t="s">
        <v>261</v>
      </c>
      <c r="C24" s="46" t="s">
        <v>262</v>
      </c>
      <c r="D24" s="46" t="s">
        <v>27</v>
      </c>
      <c r="E24" s="46" t="s">
        <v>216</v>
      </c>
      <c r="F24" s="46" t="s">
        <v>20</v>
      </c>
      <c r="G24" s="46" t="s">
        <v>224</v>
      </c>
      <c r="H24" s="46" t="s">
        <v>22</v>
      </c>
      <c r="I24" s="46" t="s">
        <v>263</v>
      </c>
      <c r="J24" s="46" t="s">
        <v>216</v>
      </c>
      <c r="K24" s="46">
        <v>15.2</v>
      </c>
      <c r="L24" s="46">
        <v>27.875</v>
      </c>
      <c r="M24" s="46">
        <v>48.2</v>
      </c>
      <c r="N24" s="253">
        <f t="shared" si="0"/>
        <v>91.275</v>
      </c>
      <c r="O24" s="46" t="s">
        <v>257</v>
      </c>
      <c r="P24" s="252"/>
    </row>
    <row r="25" ht="15" spans="1:16">
      <c r="A25" s="46">
        <v>22</v>
      </c>
      <c r="B25" s="46" t="s">
        <v>264</v>
      </c>
      <c r="C25" s="46" t="s">
        <v>265</v>
      </c>
      <c r="D25" s="46" t="s">
        <v>27</v>
      </c>
      <c r="E25" s="46" t="s">
        <v>216</v>
      </c>
      <c r="F25" s="46" t="s">
        <v>20</v>
      </c>
      <c r="G25" s="46" t="s">
        <v>224</v>
      </c>
      <c r="H25" s="46" t="s">
        <v>22</v>
      </c>
      <c r="I25" s="46" t="s">
        <v>221</v>
      </c>
      <c r="J25" s="46" t="s">
        <v>266</v>
      </c>
      <c r="K25" s="46">
        <v>11</v>
      </c>
      <c r="L25" s="46">
        <v>26.225</v>
      </c>
      <c r="M25" s="46">
        <v>18.46</v>
      </c>
      <c r="N25" s="253">
        <f t="shared" si="0"/>
        <v>55.685</v>
      </c>
      <c r="O25" s="46" t="s">
        <v>56</v>
      </c>
      <c r="P25" s="252"/>
    </row>
    <row r="26" ht="15" spans="1:16">
      <c r="A26" s="46">
        <v>23</v>
      </c>
      <c r="B26" s="266" t="s">
        <v>267</v>
      </c>
      <c r="C26" s="46" t="s">
        <v>268</v>
      </c>
      <c r="D26" s="46" t="s">
        <v>27</v>
      </c>
      <c r="E26" s="46" t="s">
        <v>28</v>
      </c>
      <c r="F26" s="46" t="s">
        <v>20</v>
      </c>
      <c r="G26" s="46" t="s">
        <v>33</v>
      </c>
      <c r="H26" s="46" t="s">
        <v>22</v>
      </c>
      <c r="I26" s="46" t="s">
        <v>269</v>
      </c>
      <c r="J26" s="46" t="s">
        <v>216</v>
      </c>
      <c r="K26" s="46">
        <v>13.3</v>
      </c>
      <c r="L26" s="46">
        <v>27.1615</v>
      </c>
      <c r="M26" s="46">
        <v>15</v>
      </c>
      <c r="N26" s="253">
        <f t="shared" si="0"/>
        <v>55.4615</v>
      </c>
      <c r="O26" s="46" t="s">
        <v>56</v>
      </c>
      <c r="P26" s="252"/>
    </row>
    <row r="27" ht="15" spans="1:16">
      <c r="A27" s="46">
        <v>24</v>
      </c>
      <c r="B27" s="46" t="s">
        <v>270</v>
      </c>
      <c r="C27" s="46" t="s">
        <v>271</v>
      </c>
      <c r="D27" s="46" t="s">
        <v>27</v>
      </c>
      <c r="E27" s="46" t="s">
        <v>216</v>
      </c>
      <c r="F27" s="46" t="s">
        <v>20</v>
      </c>
      <c r="G27" s="46" t="s">
        <v>224</v>
      </c>
      <c r="H27" s="46" t="s">
        <v>22</v>
      </c>
      <c r="I27" s="46" t="s">
        <v>272</v>
      </c>
      <c r="J27" s="46" t="s">
        <v>216</v>
      </c>
      <c r="K27" s="46">
        <v>15.425</v>
      </c>
      <c r="L27" s="46">
        <v>27.3818</v>
      </c>
      <c r="M27" s="46">
        <v>12.29</v>
      </c>
      <c r="N27" s="253">
        <f t="shared" si="0"/>
        <v>55.0968</v>
      </c>
      <c r="O27" s="46" t="s">
        <v>56</v>
      </c>
      <c r="P27" s="252"/>
    </row>
    <row r="28" ht="15" spans="1:16">
      <c r="A28" s="46">
        <v>25</v>
      </c>
      <c r="B28" s="46" t="s">
        <v>273</v>
      </c>
      <c r="C28" s="46" t="s">
        <v>274</v>
      </c>
      <c r="D28" s="46" t="s">
        <v>27</v>
      </c>
      <c r="E28" s="46" t="s">
        <v>213</v>
      </c>
      <c r="F28" s="46" t="s">
        <v>20</v>
      </c>
      <c r="G28" s="46" t="s">
        <v>214</v>
      </c>
      <c r="H28" s="46" t="s">
        <v>22</v>
      </c>
      <c r="I28" s="46" t="s">
        <v>231</v>
      </c>
      <c r="J28" s="46" t="s">
        <v>216</v>
      </c>
      <c r="K28" s="46">
        <v>16.6</v>
      </c>
      <c r="L28" s="46">
        <v>27.65</v>
      </c>
      <c r="M28" s="46">
        <v>10.6</v>
      </c>
      <c r="N28" s="253">
        <f t="shared" si="0"/>
        <v>54.85</v>
      </c>
      <c r="O28" s="46" t="s">
        <v>56</v>
      </c>
      <c r="P28" s="252"/>
    </row>
    <row r="29" ht="15" spans="1:16">
      <c r="A29" s="46">
        <v>26</v>
      </c>
      <c r="B29" s="46">
        <v>20213138237</v>
      </c>
      <c r="C29" s="46" t="s">
        <v>275</v>
      </c>
      <c r="D29" s="46" t="s">
        <v>27</v>
      </c>
      <c r="E29" s="46" t="s">
        <v>28</v>
      </c>
      <c r="F29" s="46" t="s">
        <v>20</v>
      </c>
      <c r="G29" s="46" t="s">
        <v>29</v>
      </c>
      <c r="H29" s="46" t="s">
        <v>22</v>
      </c>
      <c r="I29" s="46" t="s">
        <v>276</v>
      </c>
      <c r="J29" s="46" t="s">
        <v>216</v>
      </c>
      <c r="K29" s="46">
        <v>16.1</v>
      </c>
      <c r="L29" s="46">
        <v>27.2077</v>
      </c>
      <c r="M29" s="46">
        <v>11</v>
      </c>
      <c r="N29" s="253">
        <f t="shared" si="0"/>
        <v>54.3077</v>
      </c>
      <c r="O29" s="46" t="s">
        <v>56</v>
      </c>
      <c r="P29" s="252"/>
    </row>
    <row r="30" ht="15" spans="1:16">
      <c r="A30" s="46">
        <v>27</v>
      </c>
      <c r="B30" s="46" t="s">
        <v>277</v>
      </c>
      <c r="C30" s="46" t="s">
        <v>278</v>
      </c>
      <c r="D30" s="46" t="s">
        <v>18</v>
      </c>
      <c r="E30" s="46" t="s">
        <v>216</v>
      </c>
      <c r="F30" s="46" t="s">
        <v>20</v>
      </c>
      <c r="G30" s="46" t="s">
        <v>224</v>
      </c>
      <c r="H30" s="46" t="s">
        <v>22</v>
      </c>
      <c r="I30" s="46" t="s">
        <v>279</v>
      </c>
      <c r="J30" s="46" t="s">
        <v>216</v>
      </c>
      <c r="K30" s="46">
        <v>15.4</v>
      </c>
      <c r="L30" s="46">
        <v>27.225</v>
      </c>
      <c r="M30" s="46">
        <v>11.3</v>
      </c>
      <c r="N30" s="253">
        <f t="shared" si="0"/>
        <v>53.925</v>
      </c>
      <c r="O30" s="46" t="s">
        <v>56</v>
      </c>
      <c r="P30" s="252"/>
    </row>
    <row r="31" ht="15" spans="1:16">
      <c r="A31" s="46">
        <v>28</v>
      </c>
      <c r="B31" s="46">
        <v>20213138199</v>
      </c>
      <c r="C31" s="46" t="s">
        <v>280</v>
      </c>
      <c r="D31" s="46" t="s">
        <v>18</v>
      </c>
      <c r="E31" s="46" t="s">
        <v>205</v>
      </c>
      <c r="F31" s="46" t="s">
        <v>20</v>
      </c>
      <c r="G31" s="46" t="s">
        <v>29</v>
      </c>
      <c r="H31" s="46" t="s">
        <v>22</v>
      </c>
      <c r="I31" s="46" t="s">
        <v>281</v>
      </c>
      <c r="J31" s="46" t="s">
        <v>216</v>
      </c>
      <c r="K31" s="46">
        <v>11.2</v>
      </c>
      <c r="L31" s="46">
        <v>26.6769</v>
      </c>
      <c r="M31" s="46">
        <v>15.87</v>
      </c>
      <c r="N31" s="253">
        <f t="shared" si="0"/>
        <v>53.7469</v>
      </c>
      <c r="O31" s="46" t="s">
        <v>56</v>
      </c>
      <c r="P31" s="252"/>
    </row>
    <row r="32" ht="15" spans="1:16">
      <c r="A32" s="46">
        <v>29</v>
      </c>
      <c r="B32" s="46" t="s">
        <v>282</v>
      </c>
      <c r="C32" s="46" t="s">
        <v>283</v>
      </c>
      <c r="D32" s="46" t="s">
        <v>27</v>
      </c>
      <c r="E32" s="46" t="s">
        <v>216</v>
      </c>
      <c r="F32" s="46" t="s">
        <v>20</v>
      </c>
      <c r="G32" s="46" t="s">
        <v>224</v>
      </c>
      <c r="H32" s="46" t="s">
        <v>22</v>
      </c>
      <c r="I32" s="46" t="s">
        <v>284</v>
      </c>
      <c r="J32" s="46" t="s">
        <v>216</v>
      </c>
      <c r="K32" s="46">
        <v>12.9</v>
      </c>
      <c r="L32" s="46">
        <v>26.675</v>
      </c>
      <c r="M32" s="46">
        <v>14.09</v>
      </c>
      <c r="N32" s="253">
        <f t="shared" si="0"/>
        <v>53.665</v>
      </c>
      <c r="O32" s="46" t="s">
        <v>56</v>
      </c>
      <c r="P32" s="252"/>
    </row>
    <row r="33" ht="15" spans="1:16">
      <c r="A33" s="46">
        <v>30</v>
      </c>
      <c r="B33" s="46" t="s">
        <v>285</v>
      </c>
      <c r="C33" s="46" t="s">
        <v>286</v>
      </c>
      <c r="D33" s="46" t="s">
        <v>27</v>
      </c>
      <c r="E33" s="46" t="s">
        <v>213</v>
      </c>
      <c r="F33" s="46" t="s">
        <v>20</v>
      </c>
      <c r="G33" s="46" t="s">
        <v>214</v>
      </c>
      <c r="H33" s="46" t="s">
        <v>22</v>
      </c>
      <c r="I33" s="46" t="s">
        <v>287</v>
      </c>
      <c r="J33" s="46" t="s">
        <v>216</v>
      </c>
      <c r="K33" s="46">
        <v>14.6</v>
      </c>
      <c r="L33" s="46">
        <v>28</v>
      </c>
      <c r="M33" s="46">
        <v>11</v>
      </c>
      <c r="N33" s="253">
        <f t="shared" si="0"/>
        <v>53.6</v>
      </c>
      <c r="O33" s="46" t="s">
        <v>56</v>
      </c>
      <c r="P33" s="252"/>
    </row>
    <row r="34" ht="15" spans="1:16">
      <c r="A34" s="46">
        <v>31</v>
      </c>
      <c r="B34" s="46" t="s">
        <v>288</v>
      </c>
      <c r="C34" s="46" t="s">
        <v>289</v>
      </c>
      <c r="D34" s="46" t="s">
        <v>27</v>
      </c>
      <c r="E34" s="46" t="s">
        <v>216</v>
      </c>
      <c r="F34" s="46" t="s">
        <v>20</v>
      </c>
      <c r="G34" s="46" t="s">
        <v>224</v>
      </c>
      <c r="H34" s="46" t="s">
        <v>22</v>
      </c>
      <c r="I34" s="46" t="s">
        <v>276</v>
      </c>
      <c r="J34" s="46" t="s">
        <v>216</v>
      </c>
      <c r="K34" s="46">
        <v>14.2</v>
      </c>
      <c r="L34" s="46">
        <v>27.108</v>
      </c>
      <c r="M34" s="46">
        <v>11.8</v>
      </c>
      <c r="N34" s="253">
        <f t="shared" si="0"/>
        <v>53.108</v>
      </c>
      <c r="O34" s="46" t="s">
        <v>56</v>
      </c>
      <c r="P34" s="252"/>
    </row>
    <row r="35" ht="15" spans="1:16">
      <c r="A35" s="46">
        <v>32</v>
      </c>
      <c r="B35" s="46" t="s">
        <v>290</v>
      </c>
      <c r="C35" s="46" t="s">
        <v>291</v>
      </c>
      <c r="D35" s="46" t="s">
        <v>18</v>
      </c>
      <c r="E35" s="46" t="s">
        <v>216</v>
      </c>
      <c r="F35" s="46" t="s">
        <v>20</v>
      </c>
      <c r="G35" s="46" t="s">
        <v>224</v>
      </c>
      <c r="H35" s="46" t="s">
        <v>22</v>
      </c>
      <c r="I35" s="46" t="s">
        <v>292</v>
      </c>
      <c r="J35" s="46" t="s">
        <v>266</v>
      </c>
      <c r="K35" s="46">
        <v>15.25</v>
      </c>
      <c r="L35" s="46">
        <v>26.9077</v>
      </c>
      <c r="M35" s="46">
        <v>10.8</v>
      </c>
      <c r="N35" s="253">
        <f t="shared" si="0"/>
        <v>52.9577</v>
      </c>
      <c r="O35" s="46" t="s">
        <v>56</v>
      </c>
      <c r="P35" s="252"/>
    </row>
    <row r="36" ht="15" spans="1:16">
      <c r="A36" s="46">
        <v>33</v>
      </c>
      <c r="B36" s="46">
        <v>20213138154</v>
      </c>
      <c r="C36" s="46" t="s">
        <v>293</v>
      </c>
      <c r="D36" s="46" t="s">
        <v>18</v>
      </c>
      <c r="E36" s="46" t="s">
        <v>28</v>
      </c>
      <c r="F36" s="46" t="s">
        <v>20</v>
      </c>
      <c r="G36" s="46" t="s">
        <v>38</v>
      </c>
      <c r="H36" s="46" t="s">
        <v>22</v>
      </c>
      <c r="I36" s="46" t="s">
        <v>284</v>
      </c>
      <c r="J36" s="46" t="s">
        <v>216</v>
      </c>
      <c r="K36" s="46">
        <v>14.2</v>
      </c>
      <c r="L36" s="46">
        <v>26.6455</v>
      </c>
      <c r="M36" s="46">
        <v>11.89</v>
      </c>
      <c r="N36" s="253">
        <f t="shared" si="0"/>
        <v>52.7355</v>
      </c>
      <c r="O36" s="46" t="s">
        <v>56</v>
      </c>
      <c r="P36" s="252"/>
    </row>
    <row r="37" ht="15" spans="1:16">
      <c r="A37" s="46">
        <v>34</v>
      </c>
      <c r="B37" s="46">
        <v>20213138190</v>
      </c>
      <c r="C37" s="46" t="s">
        <v>294</v>
      </c>
      <c r="D37" s="46" t="s">
        <v>27</v>
      </c>
      <c r="E37" s="46" t="s">
        <v>28</v>
      </c>
      <c r="F37" s="46" t="s">
        <v>20</v>
      </c>
      <c r="G37" s="46" t="s">
        <v>33</v>
      </c>
      <c r="H37" s="46" t="s">
        <v>22</v>
      </c>
      <c r="I37" s="46" t="s">
        <v>269</v>
      </c>
      <c r="J37" s="46" t="s">
        <v>216</v>
      </c>
      <c r="K37" s="46">
        <v>13.1</v>
      </c>
      <c r="L37" s="46">
        <v>26.6308</v>
      </c>
      <c r="M37" s="46">
        <v>13</v>
      </c>
      <c r="N37" s="253">
        <f t="shared" ref="N37:N68" si="1">SUM(K37:M37)</f>
        <v>52.7308</v>
      </c>
      <c r="O37" s="46" t="s">
        <v>56</v>
      </c>
      <c r="P37" s="252"/>
    </row>
    <row r="38" ht="15" spans="1:16">
      <c r="A38" s="46">
        <v>35</v>
      </c>
      <c r="B38" s="46" t="s">
        <v>295</v>
      </c>
      <c r="C38" s="46" t="s">
        <v>296</v>
      </c>
      <c r="D38" s="46" t="s">
        <v>27</v>
      </c>
      <c r="E38" s="46" t="s">
        <v>216</v>
      </c>
      <c r="F38" s="46" t="s">
        <v>20</v>
      </c>
      <c r="G38" s="46" t="s">
        <v>224</v>
      </c>
      <c r="H38" s="46" t="s">
        <v>22</v>
      </c>
      <c r="I38" s="46" t="s">
        <v>297</v>
      </c>
      <c r="J38" s="46" t="s">
        <v>266</v>
      </c>
      <c r="K38" s="46">
        <v>12.4</v>
      </c>
      <c r="L38" s="46">
        <v>26.925</v>
      </c>
      <c r="M38" s="46">
        <v>13.4</v>
      </c>
      <c r="N38" s="253">
        <f t="shared" si="1"/>
        <v>52.725</v>
      </c>
      <c r="O38" s="46" t="s">
        <v>56</v>
      </c>
      <c r="P38" s="252"/>
    </row>
    <row r="39" ht="15" spans="1:16">
      <c r="A39" s="46">
        <v>36</v>
      </c>
      <c r="B39" s="46">
        <v>20213138243</v>
      </c>
      <c r="C39" s="46" t="s">
        <v>298</v>
      </c>
      <c r="D39" s="46" t="s">
        <v>27</v>
      </c>
      <c r="E39" s="46" t="s">
        <v>28</v>
      </c>
      <c r="F39" s="46" t="s">
        <v>20</v>
      </c>
      <c r="G39" s="46" t="s">
        <v>38</v>
      </c>
      <c r="H39" s="46" t="s">
        <v>22</v>
      </c>
      <c r="I39" s="46" t="s">
        <v>299</v>
      </c>
      <c r="J39" s="46" t="s">
        <v>216</v>
      </c>
      <c r="K39" s="46">
        <v>13.05</v>
      </c>
      <c r="L39" s="46">
        <v>27.3923</v>
      </c>
      <c r="M39" s="46">
        <v>12.2</v>
      </c>
      <c r="N39" s="253">
        <f t="shared" si="1"/>
        <v>52.6423</v>
      </c>
      <c r="O39" s="46" t="s">
        <v>56</v>
      </c>
      <c r="P39" s="252"/>
    </row>
    <row r="40" ht="15" spans="1:16">
      <c r="A40" s="46">
        <v>37</v>
      </c>
      <c r="B40" s="46" t="s">
        <v>300</v>
      </c>
      <c r="C40" s="46" t="s">
        <v>301</v>
      </c>
      <c r="D40" s="46" t="s">
        <v>27</v>
      </c>
      <c r="E40" s="46" t="s">
        <v>213</v>
      </c>
      <c r="F40" s="46" t="s">
        <v>20</v>
      </c>
      <c r="G40" s="46" t="s">
        <v>214</v>
      </c>
      <c r="H40" s="46" t="s">
        <v>22</v>
      </c>
      <c r="I40" s="46" t="s">
        <v>247</v>
      </c>
      <c r="J40" s="46" t="s">
        <v>216</v>
      </c>
      <c r="K40" s="46">
        <v>13.8</v>
      </c>
      <c r="L40" s="46">
        <v>27.575</v>
      </c>
      <c r="M40" s="46">
        <v>11</v>
      </c>
      <c r="N40" s="253">
        <f t="shared" si="1"/>
        <v>52.375</v>
      </c>
      <c r="O40" s="46" t="s">
        <v>56</v>
      </c>
      <c r="P40" s="252"/>
    </row>
    <row r="41" ht="15" spans="1:16">
      <c r="A41" s="46">
        <v>38</v>
      </c>
      <c r="B41" s="46" t="s">
        <v>302</v>
      </c>
      <c r="C41" s="46" t="s">
        <v>303</v>
      </c>
      <c r="D41" s="46" t="s">
        <v>27</v>
      </c>
      <c r="E41" s="46" t="s">
        <v>213</v>
      </c>
      <c r="F41" s="46" t="s">
        <v>20</v>
      </c>
      <c r="G41" s="46" t="s">
        <v>214</v>
      </c>
      <c r="H41" s="46" t="s">
        <v>22</v>
      </c>
      <c r="I41" s="46" t="s">
        <v>240</v>
      </c>
      <c r="J41" s="46" t="s">
        <v>216</v>
      </c>
      <c r="K41" s="46">
        <v>13.5</v>
      </c>
      <c r="L41" s="46">
        <v>27.725</v>
      </c>
      <c r="M41" s="46">
        <v>11</v>
      </c>
      <c r="N41" s="253">
        <f t="shared" si="1"/>
        <v>52.225</v>
      </c>
      <c r="O41" s="46" t="s">
        <v>56</v>
      </c>
      <c r="P41" s="252"/>
    </row>
    <row r="42" ht="15" spans="1:16">
      <c r="A42" s="46">
        <v>39</v>
      </c>
      <c r="B42" s="46" t="s">
        <v>304</v>
      </c>
      <c r="C42" s="46" t="s">
        <v>305</v>
      </c>
      <c r="D42" s="46" t="s">
        <v>27</v>
      </c>
      <c r="E42" s="46" t="s">
        <v>216</v>
      </c>
      <c r="F42" s="46" t="s">
        <v>20</v>
      </c>
      <c r="G42" s="46" t="s">
        <v>224</v>
      </c>
      <c r="H42" s="46" t="s">
        <v>22</v>
      </c>
      <c r="I42" s="46" t="s">
        <v>306</v>
      </c>
      <c r="J42" s="46" t="s">
        <v>216</v>
      </c>
      <c r="K42" s="46">
        <v>14.55</v>
      </c>
      <c r="L42" s="46">
        <v>26.9</v>
      </c>
      <c r="M42" s="46">
        <v>10.7</v>
      </c>
      <c r="N42" s="253">
        <f t="shared" si="1"/>
        <v>52.15</v>
      </c>
      <c r="O42" s="46" t="s">
        <v>56</v>
      </c>
      <c r="P42" s="252"/>
    </row>
    <row r="43" ht="15" spans="1:16">
      <c r="A43" s="46">
        <v>40</v>
      </c>
      <c r="B43" s="46" t="s">
        <v>307</v>
      </c>
      <c r="C43" s="46" t="s">
        <v>308</v>
      </c>
      <c r="D43" s="46" t="s">
        <v>18</v>
      </c>
      <c r="E43" s="46" t="s">
        <v>216</v>
      </c>
      <c r="F43" s="46" t="s">
        <v>20</v>
      </c>
      <c r="G43" s="46" t="s">
        <v>224</v>
      </c>
      <c r="H43" s="46" t="s">
        <v>22</v>
      </c>
      <c r="I43" s="46" t="s">
        <v>309</v>
      </c>
      <c r="J43" s="46" t="s">
        <v>216</v>
      </c>
      <c r="K43" s="46">
        <v>13.1</v>
      </c>
      <c r="L43" s="46">
        <v>26.55</v>
      </c>
      <c r="M43" s="46">
        <v>12.36</v>
      </c>
      <c r="N43" s="253">
        <f t="shared" si="1"/>
        <v>52.01</v>
      </c>
      <c r="O43" s="46" t="s">
        <v>56</v>
      </c>
      <c r="P43" s="252"/>
    </row>
    <row r="44" ht="15" spans="1:16">
      <c r="A44" s="46">
        <v>41</v>
      </c>
      <c r="B44" s="46" t="s">
        <v>310</v>
      </c>
      <c r="C44" s="46" t="s">
        <v>311</v>
      </c>
      <c r="D44" s="46" t="s">
        <v>27</v>
      </c>
      <c r="E44" s="46" t="s">
        <v>216</v>
      </c>
      <c r="F44" s="46" t="s">
        <v>20</v>
      </c>
      <c r="G44" s="46" t="s">
        <v>224</v>
      </c>
      <c r="H44" s="46" t="s">
        <v>22</v>
      </c>
      <c r="I44" s="46" t="s">
        <v>306</v>
      </c>
      <c r="J44" s="46" t="s">
        <v>216</v>
      </c>
      <c r="K44" s="46">
        <v>13.75</v>
      </c>
      <c r="L44" s="46">
        <v>27.125</v>
      </c>
      <c r="M44" s="46">
        <v>11</v>
      </c>
      <c r="N44" s="253">
        <f t="shared" si="1"/>
        <v>51.875</v>
      </c>
      <c r="O44" s="46" t="s">
        <v>56</v>
      </c>
      <c r="P44" s="252"/>
    </row>
    <row r="45" ht="15" spans="1:16">
      <c r="A45" s="46">
        <v>42</v>
      </c>
      <c r="B45" s="46">
        <v>20213138221</v>
      </c>
      <c r="C45" s="46" t="s">
        <v>312</v>
      </c>
      <c r="D45" s="46" t="s">
        <v>27</v>
      </c>
      <c r="E45" s="46" t="s">
        <v>28</v>
      </c>
      <c r="F45" s="46" t="s">
        <v>20</v>
      </c>
      <c r="G45" s="46" t="s">
        <v>29</v>
      </c>
      <c r="H45" s="46" t="s">
        <v>22</v>
      </c>
      <c r="I45" s="46" t="s">
        <v>292</v>
      </c>
      <c r="J45" s="46" t="s">
        <v>216</v>
      </c>
      <c r="K45" s="46">
        <v>14.775</v>
      </c>
      <c r="L45" s="46">
        <v>26.3357</v>
      </c>
      <c r="M45" s="46">
        <v>10.6</v>
      </c>
      <c r="N45" s="253">
        <f t="shared" si="1"/>
        <v>51.7107</v>
      </c>
      <c r="O45" s="46" t="s">
        <v>56</v>
      </c>
      <c r="P45" s="252"/>
    </row>
    <row r="46" ht="15" spans="1:16">
      <c r="A46" s="46">
        <v>43</v>
      </c>
      <c r="B46" s="46">
        <v>20213138149</v>
      </c>
      <c r="C46" s="46" t="s">
        <v>313</v>
      </c>
      <c r="D46" s="46" t="s">
        <v>27</v>
      </c>
      <c r="E46" s="46" t="s">
        <v>28</v>
      </c>
      <c r="F46" s="46" t="s">
        <v>20</v>
      </c>
      <c r="G46" s="46" t="s">
        <v>38</v>
      </c>
      <c r="H46" s="46" t="s">
        <v>22</v>
      </c>
      <c r="I46" s="46" t="s">
        <v>244</v>
      </c>
      <c r="J46" s="46" t="s">
        <v>216</v>
      </c>
      <c r="K46" s="46">
        <v>14.275</v>
      </c>
      <c r="L46" s="46">
        <v>26.4231</v>
      </c>
      <c r="M46" s="46">
        <v>11</v>
      </c>
      <c r="N46" s="253">
        <f t="shared" si="1"/>
        <v>51.6981</v>
      </c>
      <c r="O46" s="46" t="s">
        <v>56</v>
      </c>
      <c r="P46" s="252"/>
    </row>
    <row r="47" ht="15" spans="1:16">
      <c r="A47" s="46">
        <v>44</v>
      </c>
      <c r="B47" s="46" t="s">
        <v>314</v>
      </c>
      <c r="C47" s="46" t="s">
        <v>315</v>
      </c>
      <c r="D47" s="46" t="s">
        <v>27</v>
      </c>
      <c r="E47" s="46" t="s">
        <v>216</v>
      </c>
      <c r="F47" s="46" t="s">
        <v>20</v>
      </c>
      <c r="G47" s="46" t="s">
        <v>224</v>
      </c>
      <c r="H47" s="46" t="s">
        <v>22</v>
      </c>
      <c r="I47" s="46" t="s">
        <v>281</v>
      </c>
      <c r="J47" s="46" t="s">
        <v>216</v>
      </c>
      <c r="K47" s="46">
        <v>12.4</v>
      </c>
      <c r="L47" s="46">
        <v>26.9</v>
      </c>
      <c r="M47" s="46">
        <v>12.29</v>
      </c>
      <c r="N47" s="253">
        <f t="shared" si="1"/>
        <v>51.59</v>
      </c>
      <c r="O47" s="46" t="s">
        <v>56</v>
      </c>
      <c r="P47" s="252"/>
    </row>
    <row r="48" ht="15" spans="1:16">
      <c r="A48" s="46">
        <v>45</v>
      </c>
      <c r="B48" s="46">
        <v>20213138177</v>
      </c>
      <c r="C48" s="46" t="s">
        <v>316</v>
      </c>
      <c r="D48" s="46" t="s">
        <v>27</v>
      </c>
      <c r="E48" s="46" t="s">
        <v>28</v>
      </c>
      <c r="F48" s="46" t="s">
        <v>20</v>
      </c>
      <c r="G48" s="46" t="s">
        <v>33</v>
      </c>
      <c r="H48" s="46" t="s">
        <v>22</v>
      </c>
      <c r="I48" s="46" t="s">
        <v>234</v>
      </c>
      <c r="J48" s="46" t="s">
        <v>216</v>
      </c>
      <c r="K48" s="46">
        <v>14.05</v>
      </c>
      <c r="L48" s="46">
        <v>26.4692</v>
      </c>
      <c r="M48" s="46">
        <v>11</v>
      </c>
      <c r="N48" s="253">
        <f t="shared" si="1"/>
        <v>51.5192</v>
      </c>
      <c r="O48" s="46" t="s">
        <v>56</v>
      </c>
      <c r="P48" s="252"/>
    </row>
    <row r="49" ht="15" spans="1:16">
      <c r="A49" s="46">
        <v>46</v>
      </c>
      <c r="B49" s="46">
        <v>20213138245</v>
      </c>
      <c r="C49" s="46" t="s">
        <v>317</v>
      </c>
      <c r="D49" s="46" t="s">
        <v>27</v>
      </c>
      <c r="E49" s="46" t="s">
        <v>28</v>
      </c>
      <c r="F49" s="46" t="s">
        <v>20</v>
      </c>
      <c r="G49" s="46" t="s">
        <v>33</v>
      </c>
      <c r="H49" s="46" t="s">
        <v>22</v>
      </c>
      <c r="I49" s="46" t="s">
        <v>221</v>
      </c>
      <c r="J49" s="46" t="s">
        <v>216</v>
      </c>
      <c r="K49" s="46">
        <v>13.15</v>
      </c>
      <c r="L49" s="46">
        <v>27.6</v>
      </c>
      <c r="M49" s="46">
        <v>10.6</v>
      </c>
      <c r="N49" s="253">
        <f t="shared" si="1"/>
        <v>51.35</v>
      </c>
      <c r="O49" s="46" t="s">
        <v>56</v>
      </c>
      <c r="P49" s="252"/>
    </row>
    <row r="50" ht="15" spans="1:16">
      <c r="A50" s="46">
        <v>47</v>
      </c>
      <c r="B50" s="46">
        <v>20213138138</v>
      </c>
      <c r="C50" s="46" t="s">
        <v>318</v>
      </c>
      <c r="D50" s="46" t="s">
        <v>27</v>
      </c>
      <c r="E50" s="46" t="s">
        <v>28</v>
      </c>
      <c r="F50" s="46" t="s">
        <v>20</v>
      </c>
      <c r="G50" s="46" t="s">
        <v>33</v>
      </c>
      <c r="H50" s="46" t="s">
        <v>22</v>
      </c>
      <c r="I50" s="46" t="s">
        <v>287</v>
      </c>
      <c r="J50" s="46" t="s">
        <v>216</v>
      </c>
      <c r="K50" s="46">
        <v>13.85</v>
      </c>
      <c r="L50" s="46">
        <v>27.3</v>
      </c>
      <c r="M50" s="46">
        <v>10.2</v>
      </c>
      <c r="N50" s="253">
        <f t="shared" si="1"/>
        <v>51.35</v>
      </c>
      <c r="O50" s="46" t="s">
        <v>56</v>
      </c>
      <c r="P50" s="252"/>
    </row>
    <row r="51" ht="15" spans="1:16">
      <c r="A51" s="46">
        <v>48</v>
      </c>
      <c r="B51" s="46" t="s">
        <v>319</v>
      </c>
      <c r="C51" s="46" t="s">
        <v>320</v>
      </c>
      <c r="D51" s="46" t="s">
        <v>18</v>
      </c>
      <c r="E51" s="46" t="s">
        <v>216</v>
      </c>
      <c r="F51" s="46" t="s">
        <v>20</v>
      </c>
      <c r="G51" s="46" t="s">
        <v>224</v>
      </c>
      <c r="H51" s="46" t="s">
        <v>22</v>
      </c>
      <c r="I51" s="46" t="s">
        <v>321</v>
      </c>
      <c r="J51" s="46" t="s">
        <v>266</v>
      </c>
      <c r="K51" s="46">
        <v>14</v>
      </c>
      <c r="L51" s="46">
        <v>26.9</v>
      </c>
      <c r="M51" s="46">
        <v>10.4</v>
      </c>
      <c r="N51" s="253">
        <f t="shared" si="1"/>
        <v>51.3</v>
      </c>
      <c r="O51" s="46" t="s">
        <v>56</v>
      </c>
      <c r="P51" s="252"/>
    </row>
    <row r="52" ht="15" spans="1:16">
      <c r="A52" s="46">
        <v>49</v>
      </c>
      <c r="B52" s="46" t="s">
        <v>322</v>
      </c>
      <c r="C52" s="46" t="s">
        <v>323</v>
      </c>
      <c r="D52" s="46" t="s">
        <v>27</v>
      </c>
      <c r="E52" s="46" t="s">
        <v>213</v>
      </c>
      <c r="F52" s="46" t="s">
        <v>20</v>
      </c>
      <c r="G52" s="46" t="s">
        <v>214</v>
      </c>
      <c r="H52" s="46" t="s">
        <v>22</v>
      </c>
      <c r="I52" s="46" t="s">
        <v>231</v>
      </c>
      <c r="J52" s="46" t="s">
        <v>216</v>
      </c>
      <c r="K52" s="46">
        <v>14.15</v>
      </c>
      <c r="L52" s="46">
        <v>27.15</v>
      </c>
      <c r="M52" s="46">
        <v>10</v>
      </c>
      <c r="N52" s="253">
        <f t="shared" si="1"/>
        <v>51.3</v>
      </c>
      <c r="O52" s="46" t="s">
        <v>56</v>
      </c>
      <c r="P52" s="252"/>
    </row>
    <row r="53" ht="15" spans="1:16">
      <c r="A53" s="46">
        <v>50</v>
      </c>
      <c r="B53" s="46">
        <v>20213138142</v>
      </c>
      <c r="C53" s="46" t="s">
        <v>324</v>
      </c>
      <c r="D53" s="46" t="s">
        <v>18</v>
      </c>
      <c r="E53" s="46" t="s">
        <v>28</v>
      </c>
      <c r="F53" s="46" t="s">
        <v>20</v>
      </c>
      <c r="G53" s="46" t="s">
        <v>33</v>
      </c>
      <c r="H53" s="46" t="s">
        <v>22</v>
      </c>
      <c r="I53" s="46" t="s">
        <v>325</v>
      </c>
      <c r="J53" s="46" t="s">
        <v>216</v>
      </c>
      <c r="K53" s="46">
        <v>13.3</v>
      </c>
      <c r="L53" s="46">
        <v>26.9077</v>
      </c>
      <c r="M53" s="46">
        <v>10.8</v>
      </c>
      <c r="N53" s="253">
        <f t="shared" si="1"/>
        <v>51.0077</v>
      </c>
      <c r="O53" s="46" t="s">
        <v>56</v>
      </c>
      <c r="P53" s="252"/>
    </row>
    <row r="54" ht="15" spans="1:16">
      <c r="A54" s="46">
        <v>51</v>
      </c>
      <c r="B54" s="46">
        <v>20213138223</v>
      </c>
      <c r="C54" s="46" t="s">
        <v>326</v>
      </c>
      <c r="D54" s="46" t="s">
        <v>27</v>
      </c>
      <c r="E54" s="46" t="s">
        <v>28</v>
      </c>
      <c r="F54" s="46" t="s">
        <v>20</v>
      </c>
      <c r="G54" s="46" t="s">
        <v>38</v>
      </c>
      <c r="H54" s="46" t="s">
        <v>22</v>
      </c>
      <c r="I54" s="46" t="s">
        <v>272</v>
      </c>
      <c r="J54" s="46" t="s">
        <v>216</v>
      </c>
      <c r="K54" s="46">
        <v>13.875</v>
      </c>
      <c r="L54" s="46">
        <v>26.4692</v>
      </c>
      <c r="M54" s="46">
        <v>10.4</v>
      </c>
      <c r="N54" s="253">
        <f t="shared" si="1"/>
        <v>50.7442</v>
      </c>
      <c r="O54" s="46" t="s">
        <v>56</v>
      </c>
      <c r="P54" s="252"/>
    </row>
    <row r="55" ht="15" spans="1:16">
      <c r="A55" s="46">
        <v>52</v>
      </c>
      <c r="B55" s="46">
        <v>20213138247</v>
      </c>
      <c r="C55" s="46" t="s">
        <v>327</v>
      </c>
      <c r="D55" s="46" t="s">
        <v>18</v>
      </c>
      <c r="E55" s="46" t="s">
        <v>28</v>
      </c>
      <c r="F55" s="46" t="s">
        <v>20</v>
      </c>
      <c r="G55" s="46" t="s">
        <v>38</v>
      </c>
      <c r="H55" s="46" t="s">
        <v>22</v>
      </c>
      <c r="I55" s="46" t="s">
        <v>299</v>
      </c>
      <c r="J55" s="46" t="s">
        <v>216</v>
      </c>
      <c r="K55" s="46">
        <v>12.95</v>
      </c>
      <c r="L55" s="46">
        <v>26.7692</v>
      </c>
      <c r="M55" s="46">
        <v>11</v>
      </c>
      <c r="N55" s="253">
        <f t="shared" si="1"/>
        <v>50.7192</v>
      </c>
      <c r="O55" s="46" t="s">
        <v>56</v>
      </c>
      <c r="P55" s="252"/>
    </row>
    <row r="56" ht="15" spans="1:16">
      <c r="A56" s="46">
        <v>53</v>
      </c>
      <c r="B56" s="46">
        <v>20213138229</v>
      </c>
      <c r="C56" s="46" t="s">
        <v>328</v>
      </c>
      <c r="D56" s="46" t="s">
        <v>27</v>
      </c>
      <c r="E56" s="46" t="s">
        <v>28</v>
      </c>
      <c r="F56" s="46" t="s">
        <v>20</v>
      </c>
      <c r="G56" s="46" t="s">
        <v>38</v>
      </c>
      <c r="H56" s="46" t="s">
        <v>22</v>
      </c>
      <c r="I56" s="46" t="s">
        <v>329</v>
      </c>
      <c r="J56" s="46" t="s">
        <v>216</v>
      </c>
      <c r="K56" s="46">
        <v>12.9</v>
      </c>
      <c r="L56" s="46">
        <v>27.8077</v>
      </c>
      <c r="M56" s="46">
        <v>10</v>
      </c>
      <c r="N56" s="253">
        <f t="shared" si="1"/>
        <v>50.7077</v>
      </c>
      <c r="O56" s="46" t="s">
        <v>56</v>
      </c>
      <c r="P56" s="252"/>
    </row>
    <row r="57" ht="15" spans="1:16">
      <c r="A57" s="46">
        <v>54</v>
      </c>
      <c r="B57" s="46" t="s">
        <v>330</v>
      </c>
      <c r="C57" s="46" t="s">
        <v>331</v>
      </c>
      <c r="D57" s="46" t="s">
        <v>27</v>
      </c>
      <c r="E57" s="46" t="s">
        <v>216</v>
      </c>
      <c r="F57" s="46" t="s">
        <v>20</v>
      </c>
      <c r="G57" s="46" t="s">
        <v>224</v>
      </c>
      <c r="H57" s="46" t="s">
        <v>22</v>
      </c>
      <c r="I57" s="46" t="s">
        <v>332</v>
      </c>
      <c r="J57" s="46" t="s">
        <v>216</v>
      </c>
      <c r="K57" s="46">
        <v>12.5</v>
      </c>
      <c r="L57" s="46">
        <v>26.85</v>
      </c>
      <c r="M57" s="46">
        <v>11.3</v>
      </c>
      <c r="N57" s="253">
        <f t="shared" si="1"/>
        <v>50.65</v>
      </c>
      <c r="O57" s="46" t="s">
        <v>56</v>
      </c>
      <c r="P57" s="252"/>
    </row>
    <row r="58" ht="15" spans="1:16">
      <c r="A58" s="46">
        <v>55</v>
      </c>
      <c r="B58" s="46" t="s">
        <v>333</v>
      </c>
      <c r="C58" s="46" t="s">
        <v>334</v>
      </c>
      <c r="D58" s="46" t="s">
        <v>27</v>
      </c>
      <c r="E58" s="46" t="s">
        <v>216</v>
      </c>
      <c r="F58" s="46" t="s">
        <v>20</v>
      </c>
      <c r="G58" s="46" t="s">
        <v>224</v>
      </c>
      <c r="H58" s="46" t="s">
        <v>22</v>
      </c>
      <c r="I58" s="46" t="s">
        <v>335</v>
      </c>
      <c r="J58" s="46" t="s">
        <v>216</v>
      </c>
      <c r="K58" s="46">
        <v>12.85</v>
      </c>
      <c r="L58" s="46">
        <v>26.725</v>
      </c>
      <c r="M58" s="46">
        <v>11</v>
      </c>
      <c r="N58" s="253">
        <f t="shared" si="1"/>
        <v>50.575</v>
      </c>
      <c r="O58" s="46" t="s">
        <v>56</v>
      </c>
      <c r="P58" s="252"/>
    </row>
    <row r="59" ht="15" spans="1:16">
      <c r="A59" s="46">
        <v>56</v>
      </c>
      <c r="B59" s="46">
        <v>20213138157</v>
      </c>
      <c r="C59" s="46" t="s">
        <v>336</v>
      </c>
      <c r="D59" s="46" t="s">
        <v>27</v>
      </c>
      <c r="E59" s="46" t="s">
        <v>28</v>
      </c>
      <c r="F59" s="46" t="s">
        <v>20</v>
      </c>
      <c r="G59" s="46" t="s">
        <v>38</v>
      </c>
      <c r="H59" s="46" t="s">
        <v>22</v>
      </c>
      <c r="I59" s="46" t="s">
        <v>231</v>
      </c>
      <c r="J59" s="46" t="s">
        <v>216</v>
      </c>
      <c r="K59" s="46">
        <v>13.25</v>
      </c>
      <c r="L59" s="46">
        <v>26.8385</v>
      </c>
      <c r="M59" s="46">
        <v>10.2</v>
      </c>
      <c r="N59" s="253">
        <f t="shared" si="1"/>
        <v>50.2885</v>
      </c>
      <c r="O59" s="46" t="s">
        <v>56</v>
      </c>
      <c r="P59" s="252"/>
    </row>
    <row r="60" ht="15" spans="1:16">
      <c r="A60" s="46">
        <v>57</v>
      </c>
      <c r="B60" s="46">
        <v>20213138136</v>
      </c>
      <c r="C60" s="46" t="s">
        <v>337</v>
      </c>
      <c r="D60" s="46" t="s">
        <v>27</v>
      </c>
      <c r="E60" s="46" t="s">
        <v>28</v>
      </c>
      <c r="F60" s="46" t="s">
        <v>20</v>
      </c>
      <c r="G60" s="46" t="s">
        <v>45</v>
      </c>
      <c r="H60" s="46" t="s">
        <v>22</v>
      </c>
      <c r="I60" s="46" t="s">
        <v>252</v>
      </c>
      <c r="J60" s="46" t="s">
        <v>216</v>
      </c>
      <c r="K60" s="46">
        <v>13.2</v>
      </c>
      <c r="L60" s="46">
        <v>26.0308</v>
      </c>
      <c r="M60" s="46">
        <v>10.4</v>
      </c>
      <c r="N60" s="253">
        <f t="shared" si="1"/>
        <v>49.6308</v>
      </c>
      <c r="O60" s="46" t="s">
        <v>56</v>
      </c>
      <c r="P60" s="252"/>
    </row>
    <row r="61" ht="15" spans="1:16">
      <c r="A61" s="46">
        <v>58</v>
      </c>
      <c r="B61" s="46" t="s">
        <v>338</v>
      </c>
      <c r="C61" s="46" t="s">
        <v>339</v>
      </c>
      <c r="D61" s="46" t="s">
        <v>27</v>
      </c>
      <c r="E61" s="46" t="s">
        <v>216</v>
      </c>
      <c r="F61" s="46" t="s">
        <v>20</v>
      </c>
      <c r="G61" s="46" t="s">
        <v>224</v>
      </c>
      <c r="H61" s="46" t="s">
        <v>22</v>
      </c>
      <c r="I61" s="46" t="s">
        <v>297</v>
      </c>
      <c r="J61" s="46" t="s">
        <v>266</v>
      </c>
      <c r="K61" s="46">
        <v>12.2</v>
      </c>
      <c r="L61" s="46">
        <v>26.3769</v>
      </c>
      <c r="M61" s="46">
        <v>11</v>
      </c>
      <c r="N61" s="253">
        <f t="shared" si="1"/>
        <v>49.5769</v>
      </c>
      <c r="O61" s="46" t="s">
        <v>56</v>
      </c>
      <c r="P61" s="252"/>
    </row>
    <row r="62" ht="15" spans="1:16">
      <c r="A62" s="48">
        <v>59</v>
      </c>
      <c r="B62" s="48">
        <v>20213138217</v>
      </c>
      <c r="C62" s="48" t="s">
        <v>340</v>
      </c>
      <c r="D62" s="48" t="s">
        <v>27</v>
      </c>
      <c r="E62" s="48" t="s">
        <v>28</v>
      </c>
      <c r="F62" s="48" t="s">
        <v>20</v>
      </c>
      <c r="G62" s="48" t="s">
        <v>45</v>
      </c>
      <c r="H62" s="48" t="s">
        <v>22</v>
      </c>
      <c r="I62" s="48" t="s">
        <v>341</v>
      </c>
      <c r="J62" s="48" t="s">
        <v>216</v>
      </c>
      <c r="K62" s="48">
        <v>12</v>
      </c>
      <c r="L62" s="48">
        <v>26.4231</v>
      </c>
      <c r="M62" s="48">
        <v>11</v>
      </c>
      <c r="N62" s="254">
        <f t="shared" si="1"/>
        <v>49.4231</v>
      </c>
      <c r="O62" s="48" t="s">
        <v>99</v>
      </c>
      <c r="P62" s="252"/>
    </row>
    <row r="63" ht="15" spans="1:16">
      <c r="A63" s="48">
        <v>60</v>
      </c>
      <c r="B63" s="48">
        <v>20213138147</v>
      </c>
      <c r="C63" s="48" t="s">
        <v>342</v>
      </c>
      <c r="D63" s="48" t="s">
        <v>27</v>
      </c>
      <c r="E63" s="48" t="s">
        <v>28</v>
      </c>
      <c r="F63" s="48" t="s">
        <v>20</v>
      </c>
      <c r="G63" s="48" t="s">
        <v>29</v>
      </c>
      <c r="H63" s="48" t="s">
        <v>22</v>
      </c>
      <c r="I63" s="48" t="s">
        <v>343</v>
      </c>
      <c r="J63" s="48" t="s">
        <v>216</v>
      </c>
      <c r="K63" s="48">
        <v>11.85</v>
      </c>
      <c r="L63" s="48">
        <v>26.3308</v>
      </c>
      <c r="M63" s="48">
        <v>11</v>
      </c>
      <c r="N63" s="254">
        <f t="shared" si="1"/>
        <v>49.1808</v>
      </c>
      <c r="O63" s="48" t="s">
        <v>99</v>
      </c>
      <c r="P63" s="252"/>
    </row>
    <row r="64" ht="15" spans="1:16">
      <c r="A64" s="48">
        <v>61</v>
      </c>
      <c r="B64" s="48" t="s">
        <v>344</v>
      </c>
      <c r="C64" s="48" t="s">
        <v>345</v>
      </c>
      <c r="D64" s="48" t="s">
        <v>27</v>
      </c>
      <c r="E64" s="48" t="s">
        <v>213</v>
      </c>
      <c r="F64" s="48" t="s">
        <v>20</v>
      </c>
      <c r="G64" s="48" t="s">
        <v>214</v>
      </c>
      <c r="H64" s="48" t="s">
        <v>22</v>
      </c>
      <c r="I64" s="48" t="s">
        <v>346</v>
      </c>
      <c r="J64" s="48" t="s">
        <v>216</v>
      </c>
      <c r="K64" s="48">
        <v>11</v>
      </c>
      <c r="L64" s="48">
        <v>28.175</v>
      </c>
      <c r="M64" s="48">
        <v>10</v>
      </c>
      <c r="N64" s="254">
        <f t="shared" si="1"/>
        <v>49.175</v>
      </c>
      <c r="O64" s="48" t="s">
        <v>99</v>
      </c>
      <c r="P64" s="252"/>
    </row>
    <row r="65" ht="15" spans="1:16">
      <c r="A65" s="48">
        <v>62</v>
      </c>
      <c r="B65" s="48" t="s">
        <v>347</v>
      </c>
      <c r="C65" s="48" t="s">
        <v>348</v>
      </c>
      <c r="D65" s="48" t="s">
        <v>27</v>
      </c>
      <c r="E65" s="48" t="s">
        <v>213</v>
      </c>
      <c r="F65" s="48" t="s">
        <v>20</v>
      </c>
      <c r="G65" s="48" t="s">
        <v>214</v>
      </c>
      <c r="H65" s="48" t="s">
        <v>22</v>
      </c>
      <c r="I65" s="48" t="s">
        <v>215</v>
      </c>
      <c r="J65" s="48" t="s">
        <v>216</v>
      </c>
      <c r="K65" s="48">
        <v>12</v>
      </c>
      <c r="L65" s="48">
        <v>27.163</v>
      </c>
      <c r="M65" s="48">
        <v>10</v>
      </c>
      <c r="N65" s="254">
        <f t="shared" si="1"/>
        <v>49.163</v>
      </c>
      <c r="O65" s="48" t="s">
        <v>99</v>
      </c>
      <c r="P65" s="252"/>
    </row>
    <row r="66" ht="15" spans="1:16">
      <c r="A66" s="48">
        <v>63</v>
      </c>
      <c r="B66" s="48">
        <v>20213138218</v>
      </c>
      <c r="C66" s="48" t="s">
        <v>349</v>
      </c>
      <c r="D66" s="48" t="s">
        <v>27</v>
      </c>
      <c r="E66" s="48" t="s">
        <v>28</v>
      </c>
      <c r="F66" s="48" t="s">
        <v>20</v>
      </c>
      <c r="G66" s="48" t="s">
        <v>38</v>
      </c>
      <c r="H66" s="48" t="s">
        <v>22</v>
      </c>
      <c r="I66" s="48" t="s">
        <v>350</v>
      </c>
      <c r="J66" s="48" t="s">
        <v>216</v>
      </c>
      <c r="K66" s="48">
        <v>11.85</v>
      </c>
      <c r="L66" s="48">
        <v>27.0923</v>
      </c>
      <c r="M66" s="48">
        <v>10.2</v>
      </c>
      <c r="N66" s="254">
        <f t="shared" si="1"/>
        <v>49.1423</v>
      </c>
      <c r="O66" s="48" t="s">
        <v>99</v>
      </c>
      <c r="P66" s="252"/>
    </row>
    <row r="67" ht="15" spans="1:16">
      <c r="A67" s="48">
        <v>64</v>
      </c>
      <c r="B67" s="48" t="s">
        <v>351</v>
      </c>
      <c r="C67" s="48" t="s">
        <v>352</v>
      </c>
      <c r="D67" s="48" t="s">
        <v>18</v>
      </c>
      <c r="E67" s="48" t="s">
        <v>213</v>
      </c>
      <c r="F67" s="48" t="s">
        <v>20</v>
      </c>
      <c r="G67" s="48" t="s">
        <v>214</v>
      </c>
      <c r="H67" s="48" t="s">
        <v>22</v>
      </c>
      <c r="I67" s="48" t="s">
        <v>299</v>
      </c>
      <c r="J67" s="48" t="s">
        <v>216</v>
      </c>
      <c r="K67" s="48">
        <v>12.5</v>
      </c>
      <c r="L67" s="48">
        <v>25.8</v>
      </c>
      <c r="M67" s="48">
        <v>10.8</v>
      </c>
      <c r="N67" s="254">
        <f t="shared" si="1"/>
        <v>49.1</v>
      </c>
      <c r="O67" s="48" t="s">
        <v>99</v>
      </c>
      <c r="P67" s="252"/>
    </row>
    <row r="68" ht="15" spans="1:16">
      <c r="A68" s="48">
        <v>65</v>
      </c>
      <c r="B68" s="48">
        <v>20213138234</v>
      </c>
      <c r="C68" s="48" t="s">
        <v>353</v>
      </c>
      <c r="D68" s="48" t="s">
        <v>27</v>
      </c>
      <c r="E68" s="48" t="s">
        <v>28</v>
      </c>
      <c r="F68" s="48" t="s">
        <v>20</v>
      </c>
      <c r="G68" s="48" t="s">
        <v>45</v>
      </c>
      <c r="H68" s="48" t="s">
        <v>22</v>
      </c>
      <c r="I68" s="48" t="s">
        <v>341</v>
      </c>
      <c r="J68" s="48" t="s">
        <v>216</v>
      </c>
      <c r="K68" s="48">
        <v>12.5</v>
      </c>
      <c r="L68" s="48">
        <v>25.7538</v>
      </c>
      <c r="M68" s="48">
        <v>10.8</v>
      </c>
      <c r="N68" s="254">
        <f t="shared" si="1"/>
        <v>49.0538</v>
      </c>
      <c r="O68" s="48" t="s">
        <v>99</v>
      </c>
      <c r="P68" s="252"/>
    </row>
    <row r="69" ht="15" spans="1:16">
      <c r="A69" s="48">
        <v>66</v>
      </c>
      <c r="B69" s="48" t="s">
        <v>354</v>
      </c>
      <c r="C69" s="48" t="s">
        <v>355</v>
      </c>
      <c r="D69" s="48" t="s">
        <v>27</v>
      </c>
      <c r="E69" s="48" t="s">
        <v>216</v>
      </c>
      <c r="F69" s="48" t="s">
        <v>20</v>
      </c>
      <c r="G69" s="48" t="s">
        <v>224</v>
      </c>
      <c r="H69" s="48" t="s">
        <v>22</v>
      </c>
      <c r="I69" s="48" t="s">
        <v>341</v>
      </c>
      <c r="J69" s="48" t="s">
        <v>216</v>
      </c>
      <c r="K69" s="48">
        <v>12.1</v>
      </c>
      <c r="L69" s="48">
        <v>26.75</v>
      </c>
      <c r="M69" s="48">
        <v>10.2</v>
      </c>
      <c r="N69" s="254">
        <f t="shared" ref="N69:N86" si="2">SUM(K69:M69)</f>
        <v>49.05</v>
      </c>
      <c r="O69" s="48" t="s">
        <v>99</v>
      </c>
      <c r="P69" s="252"/>
    </row>
    <row r="70" ht="15" spans="1:16">
      <c r="A70" s="48">
        <v>67</v>
      </c>
      <c r="B70" s="48">
        <v>20213138249</v>
      </c>
      <c r="C70" s="48" t="s">
        <v>356</v>
      </c>
      <c r="D70" s="48" t="s">
        <v>27</v>
      </c>
      <c r="E70" s="48" t="s">
        <v>28</v>
      </c>
      <c r="F70" s="48" t="s">
        <v>20</v>
      </c>
      <c r="G70" s="48" t="s">
        <v>45</v>
      </c>
      <c r="H70" s="48" t="s">
        <v>22</v>
      </c>
      <c r="I70" s="48" t="s">
        <v>357</v>
      </c>
      <c r="J70" s="48" t="s">
        <v>216</v>
      </c>
      <c r="K70" s="48">
        <v>12.1</v>
      </c>
      <c r="L70" s="48">
        <v>26.8385</v>
      </c>
      <c r="M70" s="48">
        <v>10</v>
      </c>
      <c r="N70" s="254">
        <f t="shared" si="2"/>
        <v>48.9385</v>
      </c>
      <c r="O70" s="48" t="s">
        <v>99</v>
      </c>
      <c r="P70" s="252"/>
    </row>
    <row r="71" ht="15" spans="1:16">
      <c r="A71" s="48">
        <v>68</v>
      </c>
      <c r="B71" s="48">
        <v>20213138164</v>
      </c>
      <c r="C71" s="48" t="s">
        <v>358</v>
      </c>
      <c r="D71" s="48" t="s">
        <v>18</v>
      </c>
      <c r="E71" s="48" t="s">
        <v>28</v>
      </c>
      <c r="F71" s="48" t="s">
        <v>20</v>
      </c>
      <c r="G71" s="48" t="s">
        <v>29</v>
      </c>
      <c r="H71" s="48" t="s">
        <v>22</v>
      </c>
      <c r="I71" s="48" t="s">
        <v>284</v>
      </c>
      <c r="J71" s="48" t="s">
        <v>216</v>
      </c>
      <c r="K71" s="48">
        <v>12.55</v>
      </c>
      <c r="L71" s="48">
        <v>25.9615</v>
      </c>
      <c r="M71" s="48">
        <v>10.4</v>
      </c>
      <c r="N71" s="254">
        <f t="shared" si="2"/>
        <v>48.9115</v>
      </c>
      <c r="O71" s="48" t="s">
        <v>99</v>
      </c>
      <c r="P71" s="252"/>
    </row>
    <row r="72" ht="15" spans="1:16">
      <c r="A72" s="48">
        <v>69</v>
      </c>
      <c r="B72" s="48">
        <v>20213138150</v>
      </c>
      <c r="C72" s="48" t="s">
        <v>359</v>
      </c>
      <c r="D72" s="48" t="s">
        <v>27</v>
      </c>
      <c r="E72" s="48" t="s">
        <v>28</v>
      </c>
      <c r="F72" s="48" t="s">
        <v>20</v>
      </c>
      <c r="G72" s="48" t="s">
        <v>38</v>
      </c>
      <c r="H72" s="48" t="s">
        <v>22</v>
      </c>
      <c r="I72" s="48" t="s">
        <v>272</v>
      </c>
      <c r="J72" s="48" t="s">
        <v>216</v>
      </c>
      <c r="K72" s="48">
        <v>11.975</v>
      </c>
      <c r="L72" s="48">
        <v>26.7692</v>
      </c>
      <c r="M72" s="48">
        <v>10</v>
      </c>
      <c r="N72" s="254">
        <f t="shared" si="2"/>
        <v>48.7442</v>
      </c>
      <c r="O72" s="48" t="s">
        <v>99</v>
      </c>
      <c r="P72" s="252"/>
    </row>
    <row r="73" ht="15" spans="1:16">
      <c r="A73" s="48">
        <v>70</v>
      </c>
      <c r="B73" s="48" t="s">
        <v>360</v>
      </c>
      <c r="C73" s="48" t="s">
        <v>361</v>
      </c>
      <c r="D73" s="48" t="s">
        <v>27</v>
      </c>
      <c r="E73" s="48" t="s">
        <v>213</v>
      </c>
      <c r="F73" s="48" t="s">
        <v>20</v>
      </c>
      <c r="G73" s="48" t="s">
        <v>214</v>
      </c>
      <c r="H73" s="48" t="s">
        <v>22</v>
      </c>
      <c r="I73" s="48" t="s">
        <v>346</v>
      </c>
      <c r="J73" s="48" t="s">
        <v>216</v>
      </c>
      <c r="K73" s="48">
        <v>11</v>
      </c>
      <c r="L73" s="48">
        <v>27.725</v>
      </c>
      <c r="M73" s="48">
        <v>10</v>
      </c>
      <c r="N73" s="254">
        <f t="shared" si="2"/>
        <v>48.725</v>
      </c>
      <c r="O73" s="48" t="s">
        <v>99</v>
      </c>
      <c r="P73" s="252"/>
    </row>
    <row r="74" ht="15" spans="1:16">
      <c r="A74" s="48">
        <v>71</v>
      </c>
      <c r="B74" s="48" t="s">
        <v>362</v>
      </c>
      <c r="C74" s="48" t="s">
        <v>363</v>
      </c>
      <c r="D74" s="48" t="s">
        <v>18</v>
      </c>
      <c r="E74" s="48" t="s">
        <v>216</v>
      </c>
      <c r="F74" s="48" t="s">
        <v>20</v>
      </c>
      <c r="G74" s="48" t="s">
        <v>224</v>
      </c>
      <c r="H74" s="48" t="s">
        <v>22</v>
      </c>
      <c r="I74" s="48" t="s">
        <v>364</v>
      </c>
      <c r="J74" s="48" t="s">
        <v>216</v>
      </c>
      <c r="K74" s="48">
        <v>11.2</v>
      </c>
      <c r="L74" s="48">
        <v>27.375</v>
      </c>
      <c r="M74" s="48">
        <v>10</v>
      </c>
      <c r="N74" s="254">
        <f t="shared" si="2"/>
        <v>48.575</v>
      </c>
      <c r="O74" s="48" t="s">
        <v>99</v>
      </c>
      <c r="P74" s="252"/>
    </row>
    <row r="75" ht="15" spans="1:16">
      <c r="A75" s="48">
        <v>72</v>
      </c>
      <c r="B75" s="48">
        <v>20213138212</v>
      </c>
      <c r="C75" s="48" t="s">
        <v>365</v>
      </c>
      <c r="D75" s="48" t="s">
        <v>18</v>
      </c>
      <c r="E75" s="48" t="s">
        <v>28</v>
      </c>
      <c r="F75" s="48" t="s">
        <v>20</v>
      </c>
      <c r="G75" s="48" t="s">
        <v>38</v>
      </c>
      <c r="H75" s="48" t="s">
        <v>22</v>
      </c>
      <c r="I75" s="48" t="s">
        <v>366</v>
      </c>
      <c r="J75" s="48" t="s">
        <v>216</v>
      </c>
      <c r="K75" s="48">
        <v>11.75</v>
      </c>
      <c r="L75" s="48">
        <v>26.3786</v>
      </c>
      <c r="M75" s="48">
        <v>10.2</v>
      </c>
      <c r="N75" s="254">
        <f t="shared" si="2"/>
        <v>48.3286</v>
      </c>
      <c r="O75" s="48" t="s">
        <v>99</v>
      </c>
      <c r="P75" s="252"/>
    </row>
    <row r="76" ht="15" spans="1:16">
      <c r="A76" s="48">
        <v>73</v>
      </c>
      <c r="B76" s="48">
        <v>20213138161</v>
      </c>
      <c r="C76" s="48" t="s">
        <v>367</v>
      </c>
      <c r="D76" s="48" t="s">
        <v>18</v>
      </c>
      <c r="E76" s="48" t="s">
        <v>28</v>
      </c>
      <c r="F76" s="48" t="s">
        <v>20</v>
      </c>
      <c r="G76" s="48" t="s">
        <v>33</v>
      </c>
      <c r="H76" s="48" t="s">
        <v>22</v>
      </c>
      <c r="I76" s="48" t="s">
        <v>221</v>
      </c>
      <c r="J76" s="48" t="s">
        <v>216</v>
      </c>
      <c r="K76" s="48">
        <v>11</v>
      </c>
      <c r="L76" s="48">
        <v>27.323</v>
      </c>
      <c r="M76" s="48">
        <v>10</v>
      </c>
      <c r="N76" s="254">
        <f t="shared" si="2"/>
        <v>48.323</v>
      </c>
      <c r="O76" s="48" t="s">
        <v>99</v>
      </c>
      <c r="P76" s="252"/>
    </row>
    <row r="77" ht="15" spans="1:16">
      <c r="A77" s="48">
        <v>74</v>
      </c>
      <c r="B77" s="48">
        <v>20213137058</v>
      </c>
      <c r="C77" s="48" t="s">
        <v>368</v>
      </c>
      <c r="D77" s="48" t="s">
        <v>27</v>
      </c>
      <c r="E77" s="48" t="s">
        <v>28</v>
      </c>
      <c r="F77" s="48" t="s">
        <v>20</v>
      </c>
      <c r="G77" s="48" t="s">
        <v>33</v>
      </c>
      <c r="H77" s="48" t="s">
        <v>22</v>
      </c>
      <c r="I77" s="48" t="s">
        <v>369</v>
      </c>
      <c r="J77" s="48" t="s">
        <v>216</v>
      </c>
      <c r="K77" s="48">
        <v>10.6</v>
      </c>
      <c r="L77" s="48">
        <v>27.56</v>
      </c>
      <c r="M77" s="48">
        <v>10</v>
      </c>
      <c r="N77" s="254">
        <f t="shared" si="2"/>
        <v>48.16</v>
      </c>
      <c r="O77" s="48" t="s">
        <v>99</v>
      </c>
      <c r="P77" s="252"/>
    </row>
    <row r="78" ht="15" spans="1:16">
      <c r="A78" s="48">
        <v>75</v>
      </c>
      <c r="B78" s="48">
        <v>20213138185</v>
      </c>
      <c r="C78" s="48" t="s">
        <v>370</v>
      </c>
      <c r="D78" s="48" t="s">
        <v>27</v>
      </c>
      <c r="E78" s="48" t="s">
        <v>28</v>
      </c>
      <c r="F78" s="48" t="s">
        <v>20</v>
      </c>
      <c r="G78" s="48" t="s">
        <v>29</v>
      </c>
      <c r="H78" s="48" t="s">
        <v>22</v>
      </c>
      <c r="I78" s="48" t="s">
        <v>371</v>
      </c>
      <c r="J78" s="48" t="s">
        <v>216</v>
      </c>
      <c r="K78" s="48">
        <v>11.4</v>
      </c>
      <c r="L78" s="48">
        <v>26.31</v>
      </c>
      <c r="M78" s="48">
        <v>10.2</v>
      </c>
      <c r="N78" s="254">
        <f t="shared" si="2"/>
        <v>47.91</v>
      </c>
      <c r="O78" s="48" t="s">
        <v>99</v>
      </c>
      <c r="P78" s="252"/>
    </row>
    <row r="79" ht="15" spans="1:16">
      <c r="A79" s="48">
        <v>76</v>
      </c>
      <c r="B79" s="48">
        <v>20213138248</v>
      </c>
      <c r="C79" s="48" t="s">
        <v>372</v>
      </c>
      <c r="D79" s="48" t="s">
        <v>27</v>
      </c>
      <c r="E79" s="48" t="s">
        <v>205</v>
      </c>
      <c r="F79" s="48" t="s">
        <v>20</v>
      </c>
      <c r="G79" s="48" t="s">
        <v>29</v>
      </c>
      <c r="H79" s="48" t="s">
        <v>22</v>
      </c>
      <c r="I79" s="48" t="s">
        <v>281</v>
      </c>
      <c r="J79" s="48" t="s">
        <v>216</v>
      </c>
      <c r="K79" s="48">
        <v>11</v>
      </c>
      <c r="L79" s="48">
        <v>26.8846</v>
      </c>
      <c r="M79" s="48">
        <v>10</v>
      </c>
      <c r="N79" s="254">
        <f t="shared" si="2"/>
        <v>47.8846</v>
      </c>
      <c r="O79" s="48" t="s">
        <v>99</v>
      </c>
      <c r="P79" s="252"/>
    </row>
    <row r="80" ht="15" spans="1:16">
      <c r="A80" s="48">
        <v>77</v>
      </c>
      <c r="B80" s="48">
        <v>20213137037</v>
      </c>
      <c r="C80" s="48" t="s">
        <v>373</v>
      </c>
      <c r="D80" s="48" t="s">
        <v>27</v>
      </c>
      <c r="E80" s="48" t="s">
        <v>28</v>
      </c>
      <c r="F80" s="48" t="s">
        <v>20</v>
      </c>
      <c r="G80" s="48" t="s">
        <v>33</v>
      </c>
      <c r="H80" s="48" t="s">
        <v>22</v>
      </c>
      <c r="I80" s="48" t="s">
        <v>369</v>
      </c>
      <c r="J80" s="48" t="s">
        <v>216</v>
      </c>
      <c r="K80" s="48">
        <v>10</v>
      </c>
      <c r="L80" s="48">
        <v>27.87</v>
      </c>
      <c r="M80" s="48">
        <v>10</v>
      </c>
      <c r="N80" s="254">
        <f t="shared" si="2"/>
        <v>47.87</v>
      </c>
      <c r="O80" s="48" t="s">
        <v>99</v>
      </c>
      <c r="P80" s="252"/>
    </row>
    <row r="81" ht="15" spans="1:16">
      <c r="A81" s="48">
        <v>78</v>
      </c>
      <c r="B81" s="48" t="s">
        <v>374</v>
      </c>
      <c r="C81" s="48" t="s">
        <v>375</v>
      </c>
      <c r="D81" s="48" t="s">
        <v>27</v>
      </c>
      <c r="E81" s="48" t="s">
        <v>216</v>
      </c>
      <c r="F81" s="48" t="s">
        <v>20</v>
      </c>
      <c r="G81" s="48" t="s">
        <v>224</v>
      </c>
      <c r="H81" s="48" t="s">
        <v>22</v>
      </c>
      <c r="I81" s="48" t="s">
        <v>244</v>
      </c>
      <c r="J81" s="48" t="s">
        <v>216</v>
      </c>
      <c r="K81" s="48">
        <v>11</v>
      </c>
      <c r="L81" s="48">
        <v>26.8</v>
      </c>
      <c r="M81" s="48">
        <v>10</v>
      </c>
      <c r="N81" s="254">
        <f t="shared" si="2"/>
        <v>47.8</v>
      </c>
      <c r="O81" s="48" t="s">
        <v>99</v>
      </c>
      <c r="P81" s="252"/>
    </row>
    <row r="82" ht="15" spans="1:16">
      <c r="A82" s="48">
        <v>79</v>
      </c>
      <c r="B82" s="48">
        <v>20213137018</v>
      </c>
      <c r="C82" s="48" t="s">
        <v>376</v>
      </c>
      <c r="D82" s="48" t="s">
        <v>18</v>
      </c>
      <c r="E82" s="48" t="s">
        <v>28</v>
      </c>
      <c r="F82" s="48" t="s">
        <v>20</v>
      </c>
      <c r="G82" s="48" t="s">
        <v>33</v>
      </c>
      <c r="H82" s="48" t="s">
        <v>22</v>
      </c>
      <c r="I82" s="48" t="s">
        <v>369</v>
      </c>
      <c r="J82" s="48" t="s">
        <v>216</v>
      </c>
      <c r="K82" s="48">
        <v>10.6</v>
      </c>
      <c r="L82" s="48">
        <v>27.1875</v>
      </c>
      <c r="M82" s="48">
        <v>10</v>
      </c>
      <c r="N82" s="254">
        <f t="shared" si="2"/>
        <v>47.7875</v>
      </c>
      <c r="O82" s="48" t="s">
        <v>99</v>
      </c>
      <c r="P82" s="252"/>
    </row>
    <row r="83" ht="15" spans="1:16">
      <c r="A83" s="48">
        <v>80</v>
      </c>
      <c r="B83" s="48">
        <v>20213138255</v>
      </c>
      <c r="C83" s="48" t="s">
        <v>377</v>
      </c>
      <c r="D83" s="48" t="s">
        <v>27</v>
      </c>
      <c r="E83" s="48" t="s">
        <v>28</v>
      </c>
      <c r="F83" s="48" t="s">
        <v>20</v>
      </c>
      <c r="G83" s="48" t="s">
        <v>45</v>
      </c>
      <c r="H83" s="48" t="s">
        <v>22</v>
      </c>
      <c r="I83" s="48" t="s">
        <v>378</v>
      </c>
      <c r="J83" s="48" t="s">
        <v>216</v>
      </c>
      <c r="K83" s="48">
        <v>12</v>
      </c>
      <c r="L83" s="48">
        <v>25.5</v>
      </c>
      <c r="M83" s="48">
        <v>10.2</v>
      </c>
      <c r="N83" s="254">
        <f t="shared" si="2"/>
        <v>47.7</v>
      </c>
      <c r="O83" s="48" t="s">
        <v>99</v>
      </c>
      <c r="P83" s="252"/>
    </row>
    <row r="84" ht="15" spans="1:16">
      <c r="A84" s="48">
        <v>81</v>
      </c>
      <c r="B84" s="48">
        <v>20213138242</v>
      </c>
      <c r="C84" s="48" t="s">
        <v>379</v>
      </c>
      <c r="D84" s="48" t="s">
        <v>18</v>
      </c>
      <c r="E84" s="48" t="s">
        <v>28</v>
      </c>
      <c r="F84" s="48" t="s">
        <v>20</v>
      </c>
      <c r="G84" s="48" t="s">
        <v>38</v>
      </c>
      <c r="H84" s="48" t="s">
        <v>22</v>
      </c>
      <c r="I84" s="48" t="s">
        <v>240</v>
      </c>
      <c r="J84" s="48" t="s">
        <v>216</v>
      </c>
      <c r="K84" s="48">
        <v>11.65</v>
      </c>
      <c r="L84" s="48">
        <v>25.8375</v>
      </c>
      <c r="M84" s="48">
        <v>10.2</v>
      </c>
      <c r="N84" s="254">
        <f t="shared" si="2"/>
        <v>47.6875</v>
      </c>
      <c r="O84" s="48" t="s">
        <v>99</v>
      </c>
      <c r="P84" s="252"/>
    </row>
    <row r="85" ht="15" spans="1:16">
      <c r="A85" s="48">
        <v>82</v>
      </c>
      <c r="B85" s="48" t="s">
        <v>380</v>
      </c>
      <c r="C85" s="48" t="s">
        <v>381</v>
      </c>
      <c r="D85" s="48" t="s">
        <v>18</v>
      </c>
      <c r="E85" s="48" t="s">
        <v>216</v>
      </c>
      <c r="F85" s="48" t="s">
        <v>20</v>
      </c>
      <c r="G85" s="48" t="s">
        <v>224</v>
      </c>
      <c r="H85" s="48" t="s">
        <v>22</v>
      </c>
      <c r="I85" s="48" t="s">
        <v>297</v>
      </c>
      <c r="J85" s="48" t="s">
        <v>216</v>
      </c>
      <c r="K85" s="48">
        <v>10.4</v>
      </c>
      <c r="L85" s="48">
        <v>26.75</v>
      </c>
      <c r="M85" s="48">
        <v>10</v>
      </c>
      <c r="N85" s="254">
        <f t="shared" si="2"/>
        <v>47.15</v>
      </c>
      <c r="O85" s="48" t="s">
        <v>99</v>
      </c>
      <c r="P85" s="252"/>
    </row>
    <row r="86" ht="15" spans="1:16">
      <c r="A86" s="48">
        <v>83</v>
      </c>
      <c r="B86" s="48" t="s">
        <v>382</v>
      </c>
      <c r="C86" s="48" t="s">
        <v>383</v>
      </c>
      <c r="D86" s="48" t="s">
        <v>27</v>
      </c>
      <c r="E86" s="48" t="s">
        <v>216</v>
      </c>
      <c r="F86" s="48" t="s">
        <v>20</v>
      </c>
      <c r="G86" s="48" t="s">
        <v>224</v>
      </c>
      <c r="H86" s="48" t="s">
        <v>22</v>
      </c>
      <c r="I86" s="48" t="s">
        <v>384</v>
      </c>
      <c r="J86" s="48" t="s">
        <v>266</v>
      </c>
      <c r="K86" s="48">
        <v>11</v>
      </c>
      <c r="L86" s="48">
        <v>25.625</v>
      </c>
      <c r="M86" s="48">
        <v>10</v>
      </c>
      <c r="N86" s="254">
        <f t="shared" si="2"/>
        <v>46.625</v>
      </c>
      <c r="O86" s="48" t="s">
        <v>99</v>
      </c>
      <c r="P86" s="252"/>
    </row>
  </sheetData>
  <sortState ref="A4:O88">
    <sortCondition ref="N4:N88" descending="1"/>
  </sortState>
  <mergeCells count="14">
    <mergeCell ref="A1:O1"/>
    <mergeCell ref="K2:M2"/>
    <mergeCell ref="A2:A3"/>
    <mergeCell ref="B2:B3"/>
    <mergeCell ref="C2:C3"/>
    <mergeCell ref="D2:D3"/>
    <mergeCell ref="E2:E3"/>
    <mergeCell ref="F2:F3"/>
    <mergeCell ref="G2:G3"/>
    <mergeCell ref="H2:H3"/>
    <mergeCell ref="I2:I3"/>
    <mergeCell ref="J2:J3"/>
    <mergeCell ref="N2:N3"/>
    <mergeCell ref="O2:O3"/>
  </mergeCells>
  <dataValidations count="2">
    <dataValidation type="list" allowBlank="1" showInputMessage="1" showErrorMessage="1" sqref="H1">
      <formula1>"非定向,定向"</formula1>
    </dataValidation>
    <dataValidation type="list" allowBlank="1" showInputMessage="1" showErrorMessage="1" sqref="J1:J3">
      <formula1>$P$5:$P$7</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9"/>
  <sheetViews>
    <sheetView zoomScale="70" zoomScaleNormal="70" topLeftCell="A53" workbookViewId="0">
      <selection activeCell="A7" sqref="$A7:$XFD7"/>
    </sheetView>
  </sheetViews>
  <sheetFormatPr defaultColWidth="9" defaultRowHeight="15"/>
  <cols>
    <col min="1" max="1" width="4.78181818181818" style="231" customWidth="1"/>
    <col min="2" max="2" width="16.8909090909091" style="231" customWidth="1"/>
    <col min="3" max="3" width="8.33636363636364" style="231" customWidth="1"/>
    <col min="4" max="4" width="4.78181818181818" style="231" customWidth="1"/>
    <col min="5" max="5" width="23.1090909090909" style="231" customWidth="1"/>
    <col min="6" max="6" width="8.33636363636364" style="231" customWidth="1"/>
    <col min="7" max="7" width="11.8909090909091" style="231" customWidth="1"/>
    <col min="8" max="8" width="8.78181818181818" style="231" customWidth="1"/>
    <col min="9" max="9" width="18.1090909090909" style="231" customWidth="1"/>
    <col min="10" max="10" width="28.5909090909091" style="231" customWidth="1"/>
    <col min="11" max="11" width="10.7818181818182" style="231" customWidth="1"/>
    <col min="12" max="13" width="11" style="231" customWidth="1"/>
    <col min="14" max="14" width="23.1090909090909" style="231" customWidth="1"/>
    <col min="15" max="15" width="15.6636363636364" style="231" customWidth="1"/>
  </cols>
  <sheetData>
    <row r="1" ht="27.5" spans="1:15">
      <c r="A1" s="155" t="s">
        <v>0</v>
      </c>
      <c r="B1" s="156"/>
      <c r="C1" s="156"/>
      <c r="D1" s="156"/>
      <c r="E1" s="156"/>
      <c r="F1" s="156"/>
      <c r="G1" s="156"/>
      <c r="H1" s="156"/>
      <c r="I1" s="156"/>
      <c r="J1" s="156"/>
      <c r="K1" s="156"/>
      <c r="L1" s="156"/>
      <c r="M1" s="156"/>
      <c r="N1" s="156"/>
      <c r="O1" s="156"/>
    </row>
    <row r="2" spans="1:15">
      <c r="A2" s="157" t="s">
        <v>1</v>
      </c>
      <c r="B2" s="158" t="s">
        <v>2</v>
      </c>
      <c r="C2" s="158" t="s">
        <v>3</v>
      </c>
      <c r="D2" s="158" t="s">
        <v>4</v>
      </c>
      <c r="E2" s="158" t="s">
        <v>5</v>
      </c>
      <c r="F2" s="158" t="s">
        <v>6</v>
      </c>
      <c r="G2" s="158" t="s">
        <v>7</v>
      </c>
      <c r="H2" s="158" t="s">
        <v>8</v>
      </c>
      <c r="I2" s="158" t="s">
        <v>9</v>
      </c>
      <c r="J2" s="162" t="s">
        <v>385</v>
      </c>
      <c r="K2" s="163" t="s">
        <v>11</v>
      </c>
      <c r="L2" s="163"/>
      <c r="M2" s="163"/>
      <c r="N2" s="163" t="s">
        <v>12</v>
      </c>
      <c r="O2" s="164" t="s">
        <v>13</v>
      </c>
    </row>
    <row r="3" ht="60" spans="1:15">
      <c r="A3" s="157"/>
      <c r="B3" s="158"/>
      <c r="C3" s="158"/>
      <c r="D3" s="158"/>
      <c r="E3" s="158"/>
      <c r="F3" s="158"/>
      <c r="G3" s="158"/>
      <c r="H3" s="158"/>
      <c r="I3" s="158"/>
      <c r="J3" s="165"/>
      <c r="K3" s="158" t="s">
        <v>14</v>
      </c>
      <c r="L3" s="158" t="s">
        <v>15</v>
      </c>
      <c r="M3" s="158" t="s">
        <v>16</v>
      </c>
      <c r="N3" s="163"/>
      <c r="O3" s="166"/>
    </row>
    <row r="4" spans="1:15">
      <c r="A4" s="176">
        <v>1</v>
      </c>
      <c r="B4" s="176">
        <v>20222022017</v>
      </c>
      <c r="C4" s="176" t="s">
        <v>386</v>
      </c>
      <c r="D4" s="176" t="s">
        <v>27</v>
      </c>
      <c r="E4" s="176" t="s">
        <v>19</v>
      </c>
      <c r="F4" s="173" t="s">
        <v>387</v>
      </c>
      <c r="G4" s="176" t="s">
        <v>29</v>
      </c>
      <c r="H4" s="176" t="s">
        <v>22</v>
      </c>
      <c r="I4" s="176" t="s">
        <v>52</v>
      </c>
      <c r="J4" s="176" t="s">
        <v>24</v>
      </c>
      <c r="K4" s="176">
        <v>16.075</v>
      </c>
      <c r="L4" s="176">
        <v>28.0385</v>
      </c>
      <c r="M4" s="176">
        <v>34.0006</v>
      </c>
      <c r="N4" s="176">
        <f t="shared" ref="N4:N66" si="0">SUM(K4:M4)</f>
        <v>78.1141</v>
      </c>
      <c r="O4" s="176" t="s">
        <v>31</v>
      </c>
    </row>
    <row r="5" spans="1:15">
      <c r="A5" s="176">
        <v>2</v>
      </c>
      <c r="B5" s="176" t="s">
        <v>388</v>
      </c>
      <c r="C5" s="176" t="s">
        <v>389</v>
      </c>
      <c r="D5" s="176" t="s">
        <v>27</v>
      </c>
      <c r="E5" s="176" t="s">
        <v>28</v>
      </c>
      <c r="F5" s="173" t="s">
        <v>387</v>
      </c>
      <c r="G5" s="176" t="s">
        <v>132</v>
      </c>
      <c r="H5" s="176" t="s">
        <v>22</v>
      </c>
      <c r="I5" s="176" t="s">
        <v>48</v>
      </c>
      <c r="J5" s="176" t="s">
        <v>24</v>
      </c>
      <c r="K5" s="235">
        <v>16.75</v>
      </c>
      <c r="L5" s="236">
        <v>27.5769</v>
      </c>
      <c r="M5" s="235">
        <v>26</v>
      </c>
      <c r="N5" s="176">
        <f t="shared" si="0"/>
        <v>70.3269</v>
      </c>
      <c r="O5" s="176" t="s">
        <v>31</v>
      </c>
    </row>
    <row r="6" spans="1:15">
      <c r="A6" s="176">
        <v>3</v>
      </c>
      <c r="B6" s="176">
        <v>20222022015</v>
      </c>
      <c r="C6" s="176" t="s">
        <v>390</v>
      </c>
      <c r="D6" s="176" t="s">
        <v>27</v>
      </c>
      <c r="E6" s="176" t="s">
        <v>19</v>
      </c>
      <c r="F6" s="173" t="s">
        <v>387</v>
      </c>
      <c r="G6" s="176" t="s">
        <v>29</v>
      </c>
      <c r="H6" s="176" t="s">
        <v>22</v>
      </c>
      <c r="I6" s="176" t="s">
        <v>48</v>
      </c>
      <c r="J6" s="176" t="s">
        <v>24</v>
      </c>
      <c r="K6" s="176">
        <v>15.925</v>
      </c>
      <c r="L6" s="176">
        <v>28.1538</v>
      </c>
      <c r="M6" s="176">
        <v>17.2</v>
      </c>
      <c r="N6" s="176">
        <f t="shared" si="0"/>
        <v>61.2788</v>
      </c>
      <c r="O6" s="176" t="s">
        <v>25</v>
      </c>
    </row>
    <row r="7" spans="1:15">
      <c r="A7" s="176">
        <v>4</v>
      </c>
      <c r="B7" s="176" t="s">
        <v>391</v>
      </c>
      <c r="C7" s="176" t="s">
        <v>392</v>
      </c>
      <c r="D7" s="176" t="s">
        <v>18</v>
      </c>
      <c r="E7" s="176" t="s">
        <v>28</v>
      </c>
      <c r="F7" s="173" t="s">
        <v>387</v>
      </c>
      <c r="G7" s="176" t="s">
        <v>132</v>
      </c>
      <c r="H7" s="176" t="s">
        <v>22</v>
      </c>
      <c r="I7" s="176" t="s">
        <v>90</v>
      </c>
      <c r="J7" s="176" t="s">
        <v>24</v>
      </c>
      <c r="K7" s="235">
        <v>14.2</v>
      </c>
      <c r="L7" s="176">
        <v>27.9249</v>
      </c>
      <c r="M7" s="235">
        <v>18.6</v>
      </c>
      <c r="N7" s="176">
        <f t="shared" si="0"/>
        <v>60.7249</v>
      </c>
      <c r="O7" s="176" t="s">
        <v>31</v>
      </c>
    </row>
    <row r="8" spans="1:15">
      <c r="A8" s="176">
        <v>5</v>
      </c>
      <c r="B8" s="176">
        <v>20222022004</v>
      </c>
      <c r="C8" s="176" t="s">
        <v>393</v>
      </c>
      <c r="D8" s="176" t="s">
        <v>27</v>
      </c>
      <c r="E8" s="176" t="s">
        <v>19</v>
      </c>
      <c r="F8" s="173" t="s">
        <v>387</v>
      </c>
      <c r="G8" s="176" t="s">
        <v>29</v>
      </c>
      <c r="H8" s="176" t="s">
        <v>22</v>
      </c>
      <c r="I8" s="176" t="s">
        <v>46</v>
      </c>
      <c r="J8" s="176" t="s">
        <v>24</v>
      </c>
      <c r="K8" s="176">
        <v>18.15</v>
      </c>
      <c r="L8" s="176">
        <v>27.925</v>
      </c>
      <c r="M8" s="176">
        <v>11.6</v>
      </c>
      <c r="N8" s="176">
        <f t="shared" si="0"/>
        <v>57.675</v>
      </c>
      <c r="O8" s="176" t="s">
        <v>25</v>
      </c>
    </row>
    <row r="9" spans="1:15">
      <c r="A9" s="176">
        <v>6</v>
      </c>
      <c r="B9" s="176">
        <v>20222022002</v>
      </c>
      <c r="C9" s="176" t="s">
        <v>394</v>
      </c>
      <c r="D9" s="176" t="s">
        <v>18</v>
      </c>
      <c r="E9" s="176" t="s">
        <v>19</v>
      </c>
      <c r="F9" s="173" t="s">
        <v>387</v>
      </c>
      <c r="G9" s="176" t="s">
        <v>29</v>
      </c>
      <c r="H9" s="176" t="s">
        <v>22</v>
      </c>
      <c r="I9" s="176" t="s">
        <v>90</v>
      </c>
      <c r="J9" s="176" t="s">
        <v>24</v>
      </c>
      <c r="K9" s="176">
        <v>11.65</v>
      </c>
      <c r="L9" s="176">
        <v>27.525</v>
      </c>
      <c r="M9" s="176">
        <v>18</v>
      </c>
      <c r="N9" s="176">
        <f t="shared" si="0"/>
        <v>57.175</v>
      </c>
      <c r="O9" s="176" t="s">
        <v>31</v>
      </c>
    </row>
    <row r="10" spans="1:15">
      <c r="A10" s="176">
        <v>7</v>
      </c>
      <c r="B10" s="176">
        <v>20222022022</v>
      </c>
      <c r="C10" s="176" t="s">
        <v>395</v>
      </c>
      <c r="D10" s="176" t="s">
        <v>27</v>
      </c>
      <c r="E10" s="176" t="s">
        <v>19</v>
      </c>
      <c r="F10" s="173" t="s">
        <v>387</v>
      </c>
      <c r="G10" s="176" t="s">
        <v>29</v>
      </c>
      <c r="H10" s="176" t="s">
        <v>22</v>
      </c>
      <c r="I10" s="176" t="s">
        <v>46</v>
      </c>
      <c r="J10" s="176" t="s">
        <v>24</v>
      </c>
      <c r="K10" s="235">
        <v>17.175</v>
      </c>
      <c r="L10" s="235">
        <v>27.875</v>
      </c>
      <c r="M10" s="235">
        <v>11.9</v>
      </c>
      <c r="N10" s="176">
        <f t="shared" si="0"/>
        <v>56.95</v>
      </c>
      <c r="O10" s="176" t="s">
        <v>25</v>
      </c>
    </row>
    <row r="11" spans="1:15">
      <c r="A11" s="176">
        <v>8</v>
      </c>
      <c r="B11" s="176" t="s">
        <v>396</v>
      </c>
      <c r="C11" s="176" t="s">
        <v>397</v>
      </c>
      <c r="D11" s="176" t="s">
        <v>27</v>
      </c>
      <c r="E11" s="176" t="s">
        <v>28</v>
      </c>
      <c r="F11" s="173" t="s">
        <v>387</v>
      </c>
      <c r="G11" s="176" t="s">
        <v>132</v>
      </c>
      <c r="H11" s="176" t="s">
        <v>22</v>
      </c>
      <c r="I11" s="176" t="s">
        <v>30</v>
      </c>
      <c r="J11" s="176" t="s">
        <v>24</v>
      </c>
      <c r="K11" s="235">
        <v>15.7</v>
      </c>
      <c r="L11" s="236">
        <v>28.0154</v>
      </c>
      <c r="M11" s="235">
        <v>13.22</v>
      </c>
      <c r="N11" s="176">
        <f t="shared" si="0"/>
        <v>56.9354</v>
      </c>
      <c r="O11" s="176" t="s">
        <v>25</v>
      </c>
    </row>
    <row r="12" s="107" customFormat="1" spans="1:15">
      <c r="A12" s="176">
        <v>9</v>
      </c>
      <c r="B12" s="176" t="s">
        <v>398</v>
      </c>
      <c r="C12" s="176" t="s">
        <v>399</v>
      </c>
      <c r="D12" s="176" t="s">
        <v>27</v>
      </c>
      <c r="E12" s="176" t="s">
        <v>28</v>
      </c>
      <c r="F12" s="173" t="s">
        <v>387</v>
      </c>
      <c r="G12" s="176" t="s">
        <v>132</v>
      </c>
      <c r="H12" s="176" t="s">
        <v>22</v>
      </c>
      <c r="I12" s="176" t="s">
        <v>30</v>
      </c>
      <c r="J12" s="176" t="s">
        <v>24</v>
      </c>
      <c r="K12" s="235">
        <v>17.7</v>
      </c>
      <c r="L12" s="236">
        <v>27.5077</v>
      </c>
      <c r="M12" s="235">
        <v>11</v>
      </c>
      <c r="N12" s="176">
        <f t="shared" si="0"/>
        <v>56.2077</v>
      </c>
      <c r="O12" s="176" t="s">
        <v>25</v>
      </c>
    </row>
    <row r="13" spans="1:15">
      <c r="A13" s="176">
        <v>10</v>
      </c>
      <c r="B13" s="176">
        <v>20223138284</v>
      </c>
      <c r="C13" s="176" t="s">
        <v>400</v>
      </c>
      <c r="D13" s="176" t="s">
        <v>27</v>
      </c>
      <c r="E13" s="176" t="s">
        <v>28</v>
      </c>
      <c r="F13" s="173" t="s">
        <v>387</v>
      </c>
      <c r="G13" s="176" t="s">
        <v>21</v>
      </c>
      <c r="H13" s="176" t="s">
        <v>22</v>
      </c>
      <c r="I13" s="176" t="s">
        <v>58</v>
      </c>
      <c r="J13" s="176" t="s">
        <v>24</v>
      </c>
      <c r="K13" s="176">
        <v>17.6</v>
      </c>
      <c r="L13" s="236">
        <v>27.6</v>
      </c>
      <c r="M13" s="176">
        <v>11</v>
      </c>
      <c r="N13" s="176">
        <f t="shared" si="0"/>
        <v>56.2</v>
      </c>
      <c r="O13" s="176" t="s">
        <v>25</v>
      </c>
    </row>
    <row r="14" spans="1:15">
      <c r="A14" s="176">
        <v>11</v>
      </c>
      <c r="B14" s="176">
        <v>20222022011</v>
      </c>
      <c r="C14" s="176" t="s">
        <v>401</v>
      </c>
      <c r="D14" s="176" t="s">
        <v>18</v>
      </c>
      <c r="E14" s="176" t="s">
        <v>19</v>
      </c>
      <c r="F14" s="176" t="s">
        <v>387</v>
      </c>
      <c r="G14" s="176" t="s">
        <v>29</v>
      </c>
      <c r="H14" s="176" t="s">
        <v>22</v>
      </c>
      <c r="I14" s="176" t="s">
        <v>402</v>
      </c>
      <c r="J14" s="176" t="s">
        <v>24</v>
      </c>
      <c r="K14" s="176">
        <v>13.45</v>
      </c>
      <c r="L14" s="176">
        <v>27.7615</v>
      </c>
      <c r="M14" s="176">
        <v>14.8</v>
      </c>
      <c r="N14" s="176">
        <f t="shared" si="0"/>
        <v>56.0115</v>
      </c>
      <c r="O14" s="176" t="s">
        <v>25</v>
      </c>
    </row>
    <row r="15" ht="14" customHeight="1" spans="1:15">
      <c r="A15" s="176">
        <v>12</v>
      </c>
      <c r="B15" s="176">
        <v>20222022010</v>
      </c>
      <c r="C15" s="176" t="s">
        <v>403</v>
      </c>
      <c r="D15" s="176" t="s">
        <v>18</v>
      </c>
      <c r="E15" s="176" t="s">
        <v>19</v>
      </c>
      <c r="F15" s="173" t="s">
        <v>387</v>
      </c>
      <c r="G15" s="176" t="s">
        <v>29</v>
      </c>
      <c r="H15" s="176" t="s">
        <v>22</v>
      </c>
      <c r="I15" s="176" t="s">
        <v>48</v>
      </c>
      <c r="J15" s="176" t="s">
        <v>24</v>
      </c>
      <c r="K15" s="176">
        <v>13.75</v>
      </c>
      <c r="L15" s="176">
        <v>27.0923</v>
      </c>
      <c r="M15" s="176">
        <v>15</v>
      </c>
      <c r="N15" s="176">
        <f t="shared" si="0"/>
        <v>55.8423</v>
      </c>
      <c r="O15" s="176" t="s">
        <v>25</v>
      </c>
    </row>
    <row r="16" ht="14" customHeight="1" spans="1:15">
      <c r="A16" s="176">
        <v>13</v>
      </c>
      <c r="B16" s="176" t="s">
        <v>404</v>
      </c>
      <c r="C16" s="176" t="s">
        <v>405</v>
      </c>
      <c r="D16" s="176" t="s">
        <v>18</v>
      </c>
      <c r="E16" s="176" t="s">
        <v>28</v>
      </c>
      <c r="F16" s="173" t="s">
        <v>387</v>
      </c>
      <c r="G16" s="176" t="s">
        <v>132</v>
      </c>
      <c r="H16" s="176" t="s">
        <v>22</v>
      </c>
      <c r="I16" s="176" t="s">
        <v>30</v>
      </c>
      <c r="J16" s="176" t="s">
        <v>24</v>
      </c>
      <c r="K16" s="235">
        <v>16.25</v>
      </c>
      <c r="L16" s="176">
        <v>27.8538</v>
      </c>
      <c r="M16" s="235">
        <v>11</v>
      </c>
      <c r="N16" s="176">
        <f t="shared" si="0"/>
        <v>55.1038</v>
      </c>
      <c r="O16" s="176" t="s">
        <v>25</v>
      </c>
    </row>
    <row r="17" spans="1:15">
      <c r="A17" s="232">
        <v>14</v>
      </c>
      <c r="B17" s="232">
        <v>20223138309</v>
      </c>
      <c r="C17" s="232" t="s">
        <v>406</v>
      </c>
      <c r="D17" s="232" t="s">
        <v>18</v>
      </c>
      <c r="E17" s="232" t="s">
        <v>28</v>
      </c>
      <c r="F17" s="233" t="s">
        <v>387</v>
      </c>
      <c r="G17" s="232" t="s">
        <v>21</v>
      </c>
      <c r="H17" s="232" t="s">
        <v>22</v>
      </c>
      <c r="I17" s="232" t="s">
        <v>34</v>
      </c>
      <c r="J17" s="232" t="s">
        <v>24</v>
      </c>
      <c r="K17" s="232">
        <v>15.975</v>
      </c>
      <c r="L17" s="232">
        <v>27.9</v>
      </c>
      <c r="M17" s="232">
        <v>11</v>
      </c>
      <c r="N17" s="232">
        <f t="shared" si="0"/>
        <v>54.875</v>
      </c>
      <c r="O17" s="232" t="s">
        <v>56</v>
      </c>
    </row>
    <row r="18" spans="1:15">
      <c r="A18" s="232">
        <v>15</v>
      </c>
      <c r="B18" s="232">
        <v>20222022001</v>
      </c>
      <c r="C18" s="232" t="s">
        <v>407</v>
      </c>
      <c r="D18" s="232" t="s">
        <v>27</v>
      </c>
      <c r="E18" s="232" t="s">
        <v>19</v>
      </c>
      <c r="F18" s="233" t="s">
        <v>387</v>
      </c>
      <c r="G18" s="232" t="s">
        <v>29</v>
      </c>
      <c r="H18" s="232" t="s">
        <v>22</v>
      </c>
      <c r="I18" s="232" t="s">
        <v>408</v>
      </c>
      <c r="J18" s="232" t="s">
        <v>24</v>
      </c>
      <c r="K18" s="232">
        <v>16.075</v>
      </c>
      <c r="L18" s="232">
        <v>27.9231</v>
      </c>
      <c r="M18" s="232">
        <v>10.4</v>
      </c>
      <c r="N18" s="232">
        <f t="shared" si="0"/>
        <v>54.3981</v>
      </c>
      <c r="O18" s="232" t="s">
        <v>56</v>
      </c>
    </row>
    <row r="19" spans="1:15">
      <c r="A19" s="232">
        <v>16</v>
      </c>
      <c r="B19" s="232">
        <v>20223138340</v>
      </c>
      <c r="C19" s="232" t="s">
        <v>409</v>
      </c>
      <c r="D19" s="232" t="s">
        <v>18</v>
      </c>
      <c r="E19" s="232" t="s">
        <v>28</v>
      </c>
      <c r="F19" s="233" t="s">
        <v>387</v>
      </c>
      <c r="G19" s="232" t="s">
        <v>21</v>
      </c>
      <c r="H19" s="232" t="s">
        <v>22</v>
      </c>
      <c r="I19" s="232" t="s">
        <v>61</v>
      </c>
      <c r="J19" s="232" t="s">
        <v>24</v>
      </c>
      <c r="K19" s="232">
        <v>15.7</v>
      </c>
      <c r="L19" s="232">
        <v>27.5769</v>
      </c>
      <c r="M19" s="232">
        <v>11.1</v>
      </c>
      <c r="N19" s="232">
        <f t="shared" si="0"/>
        <v>54.3769</v>
      </c>
      <c r="O19" s="232" t="s">
        <v>56</v>
      </c>
    </row>
    <row r="20" spans="1:15">
      <c r="A20" s="232">
        <v>17</v>
      </c>
      <c r="B20" s="232">
        <v>20222022009</v>
      </c>
      <c r="C20" s="232" t="s">
        <v>410</v>
      </c>
      <c r="D20" s="232" t="s">
        <v>27</v>
      </c>
      <c r="E20" s="232" t="s">
        <v>19</v>
      </c>
      <c r="F20" s="233" t="s">
        <v>387</v>
      </c>
      <c r="G20" s="232" t="s">
        <v>29</v>
      </c>
      <c r="H20" s="232" t="s">
        <v>22</v>
      </c>
      <c r="I20" s="232" t="s">
        <v>36</v>
      </c>
      <c r="J20" s="232" t="s">
        <v>24</v>
      </c>
      <c r="K20" s="232">
        <v>14.95</v>
      </c>
      <c r="L20" s="232">
        <v>27.8769</v>
      </c>
      <c r="M20" s="232">
        <v>11.3</v>
      </c>
      <c r="N20" s="232">
        <f t="shared" si="0"/>
        <v>54.1269</v>
      </c>
      <c r="O20" s="232" t="s">
        <v>56</v>
      </c>
    </row>
    <row r="21" spans="1:15">
      <c r="A21" s="232">
        <v>18</v>
      </c>
      <c r="B21" s="232">
        <v>20222022016</v>
      </c>
      <c r="C21" s="232" t="s">
        <v>411</v>
      </c>
      <c r="D21" s="232" t="s">
        <v>27</v>
      </c>
      <c r="E21" s="232" t="s">
        <v>19</v>
      </c>
      <c r="F21" s="233" t="s">
        <v>387</v>
      </c>
      <c r="G21" s="232" t="s">
        <v>29</v>
      </c>
      <c r="H21" s="232" t="s">
        <v>22</v>
      </c>
      <c r="I21" s="232" t="s">
        <v>77</v>
      </c>
      <c r="J21" s="232" t="s">
        <v>24</v>
      </c>
      <c r="K21" s="232">
        <v>15.125</v>
      </c>
      <c r="L21" s="232">
        <v>28</v>
      </c>
      <c r="M21" s="232">
        <v>11</v>
      </c>
      <c r="N21" s="232">
        <f t="shared" si="0"/>
        <v>54.125</v>
      </c>
      <c r="O21" s="232" t="s">
        <v>56</v>
      </c>
    </row>
    <row r="22" spans="1:15">
      <c r="A22" s="232">
        <v>19</v>
      </c>
      <c r="B22" s="232">
        <v>20222022021</v>
      </c>
      <c r="C22" s="232" t="s">
        <v>412</v>
      </c>
      <c r="D22" s="232" t="s">
        <v>27</v>
      </c>
      <c r="E22" s="232" t="s">
        <v>19</v>
      </c>
      <c r="F22" s="232" t="s">
        <v>387</v>
      </c>
      <c r="G22" s="232" t="s">
        <v>29</v>
      </c>
      <c r="H22" s="232" t="s">
        <v>22</v>
      </c>
      <c r="I22" s="232" t="s">
        <v>69</v>
      </c>
      <c r="J22" s="232" t="s">
        <v>24</v>
      </c>
      <c r="K22" s="232">
        <v>15.2</v>
      </c>
      <c r="L22" s="232">
        <v>27.775</v>
      </c>
      <c r="M22" s="232">
        <v>11</v>
      </c>
      <c r="N22" s="232">
        <f t="shared" si="0"/>
        <v>53.975</v>
      </c>
      <c r="O22" s="232" t="s">
        <v>56</v>
      </c>
    </row>
    <row r="23" spans="1:15">
      <c r="A23" s="232">
        <v>20</v>
      </c>
      <c r="B23" s="232" t="s">
        <v>413</v>
      </c>
      <c r="C23" s="232" t="s">
        <v>414</v>
      </c>
      <c r="D23" s="232" t="s">
        <v>27</v>
      </c>
      <c r="E23" s="232" t="s">
        <v>28</v>
      </c>
      <c r="F23" s="233" t="s">
        <v>387</v>
      </c>
      <c r="G23" s="232" t="s">
        <v>132</v>
      </c>
      <c r="H23" s="232" t="s">
        <v>22</v>
      </c>
      <c r="I23" s="232" t="s">
        <v>415</v>
      </c>
      <c r="J23" s="232" t="s">
        <v>24</v>
      </c>
      <c r="K23" s="237">
        <v>15.6</v>
      </c>
      <c r="L23" s="232">
        <v>27.9214</v>
      </c>
      <c r="M23" s="237">
        <v>10.2</v>
      </c>
      <c r="N23" s="232">
        <f t="shared" si="0"/>
        <v>53.7214</v>
      </c>
      <c r="O23" s="232" t="s">
        <v>56</v>
      </c>
    </row>
    <row r="24" spans="1:15">
      <c r="A24" s="232">
        <v>21</v>
      </c>
      <c r="B24" s="232">
        <v>20222022020</v>
      </c>
      <c r="C24" s="232" t="s">
        <v>416</v>
      </c>
      <c r="D24" s="232" t="s">
        <v>18</v>
      </c>
      <c r="E24" s="232" t="s">
        <v>19</v>
      </c>
      <c r="F24" s="232" t="s">
        <v>387</v>
      </c>
      <c r="G24" s="232" t="s">
        <v>29</v>
      </c>
      <c r="H24" s="232" t="s">
        <v>22</v>
      </c>
      <c r="I24" s="232" t="s">
        <v>30</v>
      </c>
      <c r="J24" s="232" t="s">
        <v>24</v>
      </c>
      <c r="K24" s="232">
        <v>15.975</v>
      </c>
      <c r="L24" s="232">
        <v>27.6462</v>
      </c>
      <c r="M24" s="232">
        <v>10</v>
      </c>
      <c r="N24" s="232">
        <f t="shared" si="0"/>
        <v>53.6212</v>
      </c>
      <c r="O24" s="232" t="s">
        <v>56</v>
      </c>
    </row>
    <row r="25" spans="1:15">
      <c r="A25" s="232">
        <v>22</v>
      </c>
      <c r="B25" s="232">
        <v>20222022003</v>
      </c>
      <c r="C25" s="232" t="s">
        <v>417</v>
      </c>
      <c r="D25" s="232" t="s">
        <v>27</v>
      </c>
      <c r="E25" s="232" t="s">
        <v>19</v>
      </c>
      <c r="F25" s="232" t="s">
        <v>387</v>
      </c>
      <c r="G25" s="232" t="s">
        <v>29</v>
      </c>
      <c r="H25" s="232" t="s">
        <v>22</v>
      </c>
      <c r="I25" s="232" t="s">
        <v>30</v>
      </c>
      <c r="J25" s="232" t="s">
        <v>24</v>
      </c>
      <c r="K25" s="232">
        <v>14.825</v>
      </c>
      <c r="L25" s="232">
        <v>27.6231</v>
      </c>
      <c r="M25" s="232">
        <v>11</v>
      </c>
      <c r="N25" s="232">
        <f t="shared" si="0"/>
        <v>53.4481</v>
      </c>
      <c r="O25" s="232" t="s">
        <v>56</v>
      </c>
    </row>
    <row r="26" spans="1:15">
      <c r="A26" s="232">
        <v>23</v>
      </c>
      <c r="B26" s="234">
        <v>202231138363</v>
      </c>
      <c r="C26" s="234" t="s">
        <v>418</v>
      </c>
      <c r="D26" s="234" t="s">
        <v>27</v>
      </c>
      <c r="E26" s="234" t="s">
        <v>28</v>
      </c>
      <c r="F26" s="232" t="s">
        <v>387</v>
      </c>
      <c r="G26" s="234" t="s">
        <v>21</v>
      </c>
      <c r="H26" s="234" t="s">
        <v>22</v>
      </c>
      <c r="I26" s="234" t="s">
        <v>419</v>
      </c>
      <c r="J26" s="234" t="s">
        <v>24</v>
      </c>
      <c r="K26" s="237">
        <v>15.7</v>
      </c>
      <c r="L26" s="237">
        <v>27.3231</v>
      </c>
      <c r="M26" s="237">
        <v>10.4</v>
      </c>
      <c r="N26" s="232">
        <f t="shared" si="0"/>
        <v>53.4231</v>
      </c>
      <c r="O26" s="232" t="s">
        <v>56</v>
      </c>
    </row>
    <row r="27" spans="1:15">
      <c r="A27" s="232">
        <v>24</v>
      </c>
      <c r="B27" s="232">
        <v>20223138369</v>
      </c>
      <c r="C27" s="232" t="s">
        <v>420</v>
      </c>
      <c r="D27" s="232" t="s">
        <v>18</v>
      </c>
      <c r="E27" s="232" t="s">
        <v>28</v>
      </c>
      <c r="F27" s="232" t="s">
        <v>387</v>
      </c>
      <c r="G27" s="232" t="s">
        <v>21</v>
      </c>
      <c r="H27" s="232" t="s">
        <v>22</v>
      </c>
      <c r="I27" s="232" t="s">
        <v>36</v>
      </c>
      <c r="J27" s="232" t="s">
        <v>24</v>
      </c>
      <c r="K27" s="232">
        <v>14.3</v>
      </c>
      <c r="L27" s="232">
        <v>27.6214</v>
      </c>
      <c r="M27" s="232">
        <v>11</v>
      </c>
      <c r="N27" s="232">
        <f t="shared" si="0"/>
        <v>52.9214</v>
      </c>
      <c r="O27" s="232" t="s">
        <v>56</v>
      </c>
    </row>
    <row r="28" spans="1:15">
      <c r="A28" s="232">
        <v>25</v>
      </c>
      <c r="B28" s="232">
        <v>20222022012</v>
      </c>
      <c r="C28" s="232" t="s">
        <v>421</v>
      </c>
      <c r="D28" s="232" t="s">
        <v>18</v>
      </c>
      <c r="E28" s="232" t="s">
        <v>19</v>
      </c>
      <c r="F28" s="232" t="s">
        <v>387</v>
      </c>
      <c r="G28" s="232" t="s">
        <v>29</v>
      </c>
      <c r="H28" s="232" t="s">
        <v>22</v>
      </c>
      <c r="I28" s="232" t="s">
        <v>43</v>
      </c>
      <c r="J28" s="232" t="s">
        <v>24</v>
      </c>
      <c r="K28" s="232">
        <v>14.35</v>
      </c>
      <c r="L28" s="232">
        <v>27.5357</v>
      </c>
      <c r="M28" s="232">
        <v>11</v>
      </c>
      <c r="N28" s="232">
        <f t="shared" si="0"/>
        <v>52.8857</v>
      </c>
      <c r="O28" s="232" t="s">
        <v>56</v>
      </c>
    </row>
    <row r="29" spans="1:15">
      <c r="A29" s="232">
        <v>26</v>
      </c>
      <c r="B29" s="232">
        <v>20223138386</v>
      </c>
      <c r="C29" s="232" t="s">
        <v>422</v>
      </c>
      <c r="D29" s="232" t="s">
        <v>18</v>
      </c>
      <c r="E29" s="232" t="s">
        <v>28</v>
      </c>
      <c r="F29" s="233" t="s">
        <v>387</v>
      </c>
      <c r="G29" s="232" t="s">
        <v>21</v>
      </c>
      <c r="H29" s="232" t="s">
        <v>22</v>
      </c>
      <c r="I29" s="232" t="s">
        <v>87</v>
      </c>
      <c r="J29" s="232" t="s">
        <v>24</v>
      </c>
      <c r="K29" s="232">
        <v>15.05</v>
      </c>
      <c r="L29" s="232">
        <v>27.34</v>
      </c>
      <c r="M29" s="232">
        <v>10</v>
      </c>
      <c r="N29" s="232">
        <f t="shared" si="0"/>
        <v>52.39</v>
      </c>
      <c r="O29" s="232" t="s">
        <v>56</v>
      </c>
    </row>
    <row r="30" spans="1:15">
      <c r="A30" s="232">
        <v>27</v>
      </c>
      <c r="B30" s="232">
        <v>20223138273</v>
      </c>
      <c r="C30" s="232" t="s">
        <v>423</v>
      </c>
      <c r="D30" s="232" t="s">
        <v>18</v>
      </c>
      <c r="E30" s="232" t="s">
        <v>28</v>
      </c>
      <c r="F30" s="233" t="s">
        <v>387</v>
      </c>
      <c r="G30" s="232" t="s">
        <v>21</v>
      </c>
      <c r="H30" s="232" t="s">
        <v>22</v>
      </c>
      <c r="I30" s="232" t="s">
        <v>58</v>
      </c>
      <c r="J30" s="232" t="s">
        <v>24</v>
      </c>
      <c r="K30" s="232">
        <v>12.7</v>
      </c>
      <c r="L30" s="232">
        <v>27.8571</v>
      </c>
      <c r="M30" s="232">
        <v>11.8</v>
      </c>
      <c r="N30" s="232">
        <f t="shared" si="0"/>
        <v>52.3571</v>
      </c>
      <c r="O30" s="232" t="s">
        <v>56</v>
      </c>
    </row>
    <row r="31" spans="1:15">
      <c r="A31" s="232">
        <v>28</v>
      </c>
      <c r="B31" s="232">
        <v>20222022018</v>
      </c>
      <c r="C31" s="232" t="s">
        <v>424</v>
      </c>
      <c r="D31" s="232" t="s">
        <v>27</v>
      </c>
      <c r="E31" s="232" t="s">
        <v>19</v>
      </c>
      <c r="F31" s="233" t="s">
        <v>387</v>
      </c>
      <c r="G31" s="232" t="s">
        <v>29</v>
      </c>
      <c r="H31" s="232" t="s">
        <v>22</v>
      </c>
      <c r="I31" s="232" t="s">
        <v>39</v>
      </c>
      <c r="J31" s="232" t="s">
        <v>24</v>
      </c>
      <c r="K31" s="232">
        <v>13.8</v>
      </c>
      <c r="L31" s="232">
        <v>27.8769</v>
      </c>
      <c r="M31" s="232">
        <v>10.6</v>
      </c>
      <c r="N31" s="232">
        <f t="shared" si="0"/>
        <v>52.2769</v>
      </c>
      <c r="O31" s="232" t="s">
        <v>56</v>
      </c>
    </row>
    <row r="32" spans="1:15">
      <c r="A32" s="232">
        <v>29</v>
      </c>
      <c r="B32" s="232">
        <v>20222022007</v>
      </c>
      <c r="C32" s="232" t="s">
        <v>425</v>
      </c>
      <c r="D32" s="232" t="s">
        <v>27</v>
      </c>
      <c r="E32" s="232" t="s">
        <v>19</v>
      </c>
      <c r="F32" s="232" t="s">
        <v>387</v>
      </c>
      <c r="G32" s="232" t="s">
        <v>29</v>
      </c>
      <c r="H32" s="232" t="s">
        <v>22</v>
      </c>
      <c r="I32" s="232" t="s">
        <v>50</v>
      </c>
      <c r="J32" s="232" t="s">
        <v>24</v>
      </c>
      <c r="K32" s="232">
        <v>13.15</v>
      </c>
      <c r="L32" s="232">
        <v>28.2923</v>
      </c>
      <c r="M32" s="232">
        <v>10.7</v>
      </c>
      <c r="N32" s="232">
        <f t="shared" si="0"/>
        <v>52.1423</v>
      </c>
      <c r="O32" s="232" t="s">
        <v>56</v>
      </c>
    </row>
    <row r="33" spans="1:15">
      <c r="A33" s="232">
        <v>30</v>
      </c>
      <c r="B33" s="232" t="s">
        <v>426</v>
      </c>
      <c r="C33" s="232" t="s">
        <v>427</v>
      </c>
      <c r="D33" s="232" t="s">
        <v>27</v>
      </c>
      <c r="E33" s="232" t="s">
        <v>28</v>
      </c>
      <c r="F33" s="233" t="s">
        <v>387</v>
      </c>
      <c r="G33" s="232" t="s">
        <v>132</v>
      </c>
      <c r="H33" s="232" t="s">
        <v>22</v>
      </c>
      <c r="I33" s="232" t="s">
        <v>46</v>
      </c>
      <c r="J33" s="232" t="s">
        <v>24</v>
      </c>
      <c r="K33" s="237">
        <v>14.3</v>
      </c>
      <c r="L33" s="238">
        <v>27.3462</v>
      </c>
      <c r="M33" s="237">
        <v>10.4</v>
      </c>
      <c r="N33" s="232">
        <f t="shared" si="0"/>
        <v>52.0462</v>
      </c>
      <c r="O33" s="232" t="s">
        <v>56</v>
      </c>
    </row>
    <row r="34" spans="1:15">
      <c r="A34" s="232">
        <v>31</v>
      </c>
      <c r="B34" s="232" t="s">
        <v>428</v>
      </c>
      <c r="C34" s="232" t="s">
        <v>429</v>
      </c>
      <c r="D34" s="232" t="s">
        <v>18</v>
      </c>
      <c r="E34" s="232" t="s">
        <v>28</v>
      </c>
      <c r="F34" s="233" t="s">
        <v>387</v>
      </c>
      <c r="G34" s="232" t="s">
        <v>132</v>
      </c>
      <c r="H34" s="232" t="s">
        <v>22</v>
      </c>
      <c r="I34" s="232" t="s">
        <v>69</v>
      </c>
      <c r="J34" s="232" t="s">
        <v>24</v>
      </c>
      <c r="K34" s="237">
        <v>14.65</v>
      </c>
      <c r="L34" s="232">
        <v>26.7643</v>
      </c>
      <c r="M34" s="237">
        <v>10.6</v>
      </c>
      <c r="N34" s="232">
        <f t="shared" si="0"/>
        <v>52.0143</v>
      </c>
      <c r="O34" s="232" t="s">
        <v>56</v>
      </c>
    </row>
    <row r="35" s="107" customFormat="1" spans="1:15">
      <c r="A35" s="232">
        <v>32</v>
      </c>
      <c r="B35" s="232">
        <v>20222022014</v>
      </c>
      <c r="C35" s="232" t="s">
        <v>430</v>
      </c>
      <c r="D35" s="232" t="s">
        <v>27</v>
      </c>
      <c r="E35" s="232" t="s">
        <v>19</v>
      </c>
      <c r="F35" s="233" t="s">
        <v>387</v>
      </c>
      <c r="G35" s="232" t="s">
        <v>29</v>
      </c>
      <c r="H35" s="232" t="s">
        <v>22</v>
      </c>
      <c r="I35" s="232" t="s">
        <v>90</v>
      </c>
      <c r="J35" s="232" t="s">
        <v>24</v>
      </c>
      <c r="K35" s="232">
        <v>13.475</v>
      </c>
      <c r="L35" s="232">
        <v>27.8</v>
      </c>
      <c r="M35" s="232">
        <v>10.6</v>
      </c>
      <c r="N35" s="232">
        <f t="shared" si="0"/>
        <v>51.875</v>
      </c>
      <c r="O35" s="232" t="s">
        <v>56</v>
      </c>
    </row>
    <row r="36" spans="1:15">
      <c r="A36" s="232">
        <v>33</v>
      </c>
      <c r="B36" s="232" t="s">
        <v>431</v>
      </c>
      <c r="C36" s="232" t="s">
        <v>432</v>
      </c>
      <c r="D36" s="232" t="s">
        <v>27</v>
      </c>
      <c r="E36" s="232" t="s">
        <v>28</v>
      </c>
      <c r="F36" s="233" t="s">
        <v>387</v>
      </c>
      <c r="G36" s="232" t="s">
        <v>132</v>
      </c>
      <c r="H36" s="232" t="s">
        <v>22</v>
      </c>
      <c r="I36" s="232" t="s">
        <v>23</v>
      </c>
      <c r="J36" s="232" t="s">
        <v>24</v>
      </c>
      <c r="K36" s="237">
        <v>13.2</v>
      </c>
      <c r="L36" s="238">
        <v>27.2786</v>
      </c>
      <c r="M36" s="237">
        <v>11.2</v>
      </c>
      <c r="N36" s="232">
        <f t="shared" si="0"/>
        <v>51.6786</v>
      </c>
      <c r="O36" s="232" t="s">
        <v>56</v>
      </c>
    </row>
    <row r="37" spans="1:15">
      <c r="A37" s="190">
        <v>34</v>
      </c>
      <c r="B37" s="190">
        <v>20222022019</v>
      </c>
      <c r="C37" s="190" t="s">
        <v>433</v>
      </c>
      <c r="D37" s="190" t="s">
        <v>27</v>
      </c>
      <c r="E37" s="190" t="s">
        <v>19</v>
      </c>
      <c r="F37" s="188" t="s">
        <v>387</v>
      </c>
      <c r="G37" s="190" t="s">
        <v>29</v>
      </c>
      <c r="H37" s="190" t="s">
        <v>22</v>
      </c>
      <c r="I37" s="190" t="s">
        <v>402</v>
      </c>
      <c r="J37" s="190" t="s">
        <v>24</v>
      </c>
      <c r="K37" s="190">
        <v>13.25</v>
      </c>
      <c r="L37" s="190">
        <v>27.3462</v>
      </c>
      <c r="M37" s="190">
        <v>11</v>
      </c>
      <c r="N37" s="190">
        <f t="shared" si="0"/>
        <v>51.5962</v>
      </c>
      <c r="O37" s="190" t="s">
        <v>99</v>
      </c>
    </row>
    <row r="38" spans="1:15">
      <c r="A38" s="190">
        <v>35</v>
      </c>
      <c r="B38" s="190" t="s">
        <v>434</v>
      </c>
      <c r="C38" s="190" t="s">
        <v>435</v>
      </c>
      <c r="D38" s="190" t="s">
        <v>27</v>
      </c>
      <c r="E38" s="190" t="s">
        <v>28</v>
      </c>
      <c r="F38" s="188" t="s">
        <v>387</v>
      </c>
      <c r="G38" s="190" t="s">
        <v>132</v>
      </c>
      <c r="H38" s="190" t="s">
        <v>22</v>
      </c>
      <c r="I38" s="190" t="s">
        <v>48</v>
      </c>
      <c r="J38" s="190" t="s">
        <v>24</v>
      </c>
      <c r="K38" s="239">
        <v>13.2</v>
      </c>
      <c r="L38" s="240">
        <v>27.5077</v>
      </c>
      <c r="M38" s="239">
        <v>10.8</v>
      </c>
      <c r="N38" s="190">
        <f t="shared" si="0"/>
        <v>51.5077</v>
      </c>
      <c r="O38" s="190" t="s">
        <v>99</v>
      </c>
    </row>
    <row r="39" spans="1:15">
      <c r="A39" s="190">
        <v>36</v>
      </c>
      <c r="B39" s="190" t="s">
        <v>436</v>
      </c>
      <c r="C39" s="190" t="s">
        <v>437</v>
      </c>
      <c r="D39" s="190" t="s">
        <v>18</v>
      </c>
      <c r="E39" s="190" t="s">
        <v>28</v>
      </c>
      <c r="F39" s="188" t="s">
        <v>387</v>
      </c>
      <c r="G39" s="190" t="s">
        <v>132</v>
      </c>
      <c r="H39" s="190" t="s">
        <v>22</v>
      </c>
      <c r="I39" s="190" t="s">
        <v>39</v>
      </c>
      <c r="J39" s="190" t="s">
        <v>24</v>
      </c>
      <c r="K39" s="239">
        <v>12</v>
      </c>
      <c r="L39" s="240">
        <v>27.4714</v>
      </c>
      <c r="M39" s="239">
        <v>11.89</v>
      </c>
      <c r="N39" s="190">
        <f t="shared" si="0"/>
        <v>51.3614</v>
      </c>
      <c r="O39" s="190" t="s">
        <v>99</v>
      </c>
    </row>
    <row r="40" spans="1:15">
      <c r="A40" s="190">
        <v>37</v>
      </c>
      <c r="B40" s="190" t="s">
        <v>438</v>
      </c>
      <c r="C40" s="190" t="s">
        <v>439</v>
      </c>
      <c r="D40" s="190" t="s">
        <v>27</v>
      </c>
      <c r="E40" s="190" t="s">
        <v>28</v>
      </c>
      <c r="F40" s="188" t="s">
        <v>387</v>
      </c>
      <c r="G40" s="190" t="s">
        <v>132</v>
      </c>
      <c r="H40" s="190" t="s">
        <v>22</v>
      </c>
      <c r="I40" s="190" t="s">
        <v>103</v>
      </c>
      <c r="J40" s="190" t="s">
        <v>24</v>
      </c>
      <c r="K40" s="239">
        <v>12.9</v>
      </c>
      <c r="L40" s="190">
        <v>27.64</v>
      </c>
      <c r="M40" s="239">
        <v>10.6</v>
      </c>
      <c r="N40" s="190">
        <f t="shared" si="0"/>
        <v>51.14</v>
      </c>
      <c r="O40" s="190" t="s">
        <v>99</v>
      </c>
    </row>
    <row r="41" spans="1:15">
      <c r="A41" s="190">
        <v>38</v>
      </c>
      <c r="B41" s="190">
        <v>20223138319</v>
      </c>
      <c r="C41" s="190" t="s">
        <v>440</v>
      </c>
      <c r="D41" s="190" t="s">
        <v>18</v>
      </c>
      <c r="E41" s="190" t="s">
        <v>28</v>
      </c>
      <c r="F41" s="188" t="s">
        <v>387</v>
      </c>
      <c r="G41" s="190" t="s">
        <v>21</v>
      </c>
      <c r="H41" s="190" t="s">
        <v>22</v>
      </c>
      <c r="I41" s="190" t="s">
        <v>36</v>
      </c>
      <c r="J41" s="190" t="s">
        <v>24</v>
      </c>
      <c r="K41" s="190">
        <v>12.9</v>
      </c>
      <c r="L41" s="190">
        <v>27.8</v>
      </c>
      <c r="M41" s="190">
        <v>10.4</v>
      </c>
      <c r="N41" s="190">
        <f t="shared" si="0"/>
        <v>51.1</v>
      </c>
      <c r="O41" s="190" t="s">
        <v>99</v>
      </c>
    </row>
    <row r="42" spans="1:15">
      <c r="A42" s="190">
        <v>39</v>
      </c>
      <c r="B42" s="190" t="s">
        <v>441</v>
      </c>
      <c r="C42" s="190" t="s">
        <v>442</v>
      </c>
      <c r="D42" s="190" t="s">
        <v>27</v>
      </c>
      <c r="E42" s="190" t="s">
        <v>28</v>
      </c>
      <c r="F42" s="190" t="s">
        <v>387</v>
      </c>
      <c r="G42" s="190" t="s">
        <v>132</v>
      </c>
      <c r="H42" s="190" t="s">
        <v>22</v>
      </c>
      <c r="I42" s="190" t="s">
        <v>23</v>
      </c>
      <c r="J42" s="190" t="s">
        <v>24</v>
      </c>
      <c r="K42" s="239">
        <v>13</v>
      </c>
      <c r="L42" s="190">
        <v>27.64</v>
      </c>
      <c r="M42" s="239">
        <v>10.2</v>
      </c>
      <c r="N42" s="190">
        <f t="shared" si="0"/>
        <v>50.84</v>
      </c>
      <c r="O42" s="190" t="s">
        <v>99</v>
      </c>
    </row>
    <row r="43" spans="1:15">
      <c r="A43" s="190">
        <v>40</v>
      </c>
      <c r="B43" s="190" t="s">
        <v>443</v>
      </c>
      <c r="C43" s="190" t="s">
        <v>444</v>
      </c>
      <c r="D43" s="190" t="s">
        <v>27</v>
      </c>
      <c r="E43" s="190" t="s">
        <v>28</v>
      </c>
      <c r="F43" s="188" t="s">
        <v>387</v>
      </c>
      <c r="G43" s="190" t="s">
        <v>132</v>
      </c>
      <c r="H43" s="190" t="s">
        <v>22</v>
      </c>
      <c r="I43" s="190" t="s">
        <v>39</v>
      </c>
      <c r="J43" s="190" t="s">
        <v>24</v>
      </c>
      <c r="K43" s="239">
        <v>12.4</v>
      </c>
      <c r="L43" s="190">
        <v>27.76</v>
      </c>
      <c r="M43" s="239">
        <v>10.4</v>
      </c>
      <c r="N43" s="190">
        <f t="shared" si="0"/>
        <v>50.56</v>
      </c>
      <c r="O43" s="190" t="s">
        <v>99</v>
      </c>
    </row>
    <row r="44" spans="1:15">
      <c r="A44" s="190">
        <v>41</v>
      </c>
      <c r="B44" s="190">
        <v>20223138355</v>
      </c>
      <c r="C44" s="190" t="s">
        <v>445</v>
      </c>
      <c r="D44" s="190" t="s">
        <v>27</v>
      </c>
      <c r="E44" s="74" t="s">
        <v>28</v>
      </c>
      <c r="F44" s="188" t="s">
        <v>387</v>
      </c>
      <c r="G44" s="190" t="s">
        <v>21</v>
      </c>
      <c r="H44" s="190" t="s">
        <v>22</v>
      </c>
      <c r="I44" s="190" t="s">
        <v>39</v>
      </c>
      <c r="J44" s="190" t="s">
        <v>24</v>
      </c>
      <c r="K44" s="190">
        <v>12.6</v>
      </c>
      <c r="L44" s="190">
        <v>27.5143</v>
      </c>
      <c r="M44" s="190">
        <v>10.4</v>
      </c>
      <c r="N44" s="190">
        <f t="shared" si="0"/>
        <v>50.5143</v>
      </c>
      <c r="O44" s="190" t="s">
        <v>99</v>
      </c>
    </row>
    <row r="45" spans="1:15">
      <c r="A45" s="190">
        <v>42</v>
      </c>
      <c r="B45" s="190">
        <v>20222022013</v>
      </c>
      <c r="C45" s="190" t="s">
        <v>155</v>
      </c>
      <c r="D45" s="190" t="s">
        <v>18</v>
      </c>
      <c r="E45" s="190" t="s">
        <v>19</v>
      </c>
      <c r="F45" s="188" t="s">
        <v>387</v>
      </c>
      <c r="G45" s="190" t="s">
        <v>29</v>
      </c>
      <c r="H45" s="190" t="s">
        <v>22</v>
      </c>
      <c r="I45" s="190" t="s">
        <v>23</v>
      </c>
      <c r="J45" s="190" t="s">
        <v>24</v>
      </c>
      <c r="K45" s="190">
        <v>12.65</v>
      </c>
      <c r="L45" s="190">
        <v>27.4071</v>
      </c>
      <c r="M45" s="190">
        <v>10.4</v>
      </c>
      <c r="N45" s="190">
        <f t="shared" si="0"/>
        <v>50.4571</v>
      </c>
      <c r="O45" s="190" t="s">
        <v>99</v>
      </c>
    </row>
    <row r="46" spans="1:15">
      <c r="A46" s="190">
        <v>43</v>
      </c>
      <c r="B46" s="190" t="s">
        <v>446</v>
      </c>
      <c r="C46" s="190" t="s">
        <v>447</v>
      </c>
      <c r="D46" s="190" t="s">
        <v>18</v>
      </c>
      <c r="E46" s="190" t="s">
        <v>28</v>
      </c>
      <c r="F46" s="188" t="s">
        <v>387</v>
      </c>
      <c r="G46" s="190" t="s">
        <v>132</v>
      </c>
      <c r="H46" s="190" t="s">
        <v>22</v>
      </c>
      <c r="I46" s="190" t="s">
        <v>39</v>
      </c>
      <c r="J46" s="190" t="s">
        <v>24</v>
      </c>
      <c r="K46" s="239">
        <v>12.2</v>
      </c>
      <c r="L46" s="240">
        <v>27.64</v>
      </c>
      <c r="M46" s="239">
        <v>10.5</v>
      </c>
      <c r="N46" s="190">
        <f t="shared" si="0"/>
        <v>50.34</v>
      </c>
      <c r="O46" s="190" t="s">
        <v>99</v>
      </c>
    </row>
    <row r="47" spans="1:15">
      <c r="A47" s="190">
        <v>44</v>
      </c>
      <c r="B47" s="190" t="s">
        <v>448</v>
      </c>
      <c r="C47" s="190" t="s">
        <v>449</v>
      </c>
      <c r="D47" s="190" t="s">
        <v>27</v>
      </c>
      <c r="E47" s="190" t="s">
        <v>28</v>
      </c>
      <c r="F47" s="188" t="s">
        <v>387</v>
      </c>
      <c r="G47" s="190" t="s">
        <v>132</v>
      </c>
      <c r="H47" s="190" t="s">
        <v>22</v>
      </c>
      <c r="I47" s="190" t="s">
        <v>415</v>
      </c>
      <c r="J47" s="190" t="s">
        <v>24</v>
      </c>
      <c r="K47" s="239">
        <v>13.2</v>
      </c>
      <c r="L47" s="240">
        <v>26.38</v>
      </c>
      <c r="M47" s="239">
        <v>10.6</v>
      </c>
      <c r="N47" s="190">
        <f t="shared" si="0"/>
        <v>50.18</v>
      </c>
      <c r="O47" s="190" t="s">
        <v>99</v>
      </c>
    </row>
    <row r="48" spans="1:15">
      <c r="A48" s="190">
        <v>45</v>
      </c>
      <c r="B48" s="190" t="s">
        <v>450</v>
      </c>
      <c r="C48" s="190" t="s">
        <v>451</v>
      </c>
      <c r="D48" s="190" t="s">
        <v>18</v>
      </c>
      <c r="E48" s="190" t="s">
        <v>28</v>
      </c>
      <c r="F48" s="188" t="s">
        <v>387</v>
      </c>
      <c r="G48" s="190" t="s">
        <v>132</v>
      </c>
      <c r="H48" s="190" t="s">
        <v>22</v>
      </c>
      <c r="I48" s="190" t="s">
        <v>52</v>
      </c>
      <c r="J48" s="190" t="s">
        <v>24</v>
      </c>
      <c r="K48" s="239">
        <v>12.2</v>
      </c>
      <c r="L48" s="190">
        <v>27.6462</v>
      </c>
      <c r="M48" s="239">
        <v>10.3</v>
      </c>
      <c r="N48" s="190">
        <f t="shared" si="0"/>
        <v>50.1462</v>
      </c>
      <c r="O48" s="190" t="s">
        <v>99</v>
      </c>
    </row>
    <row r="49" spans="1:15">
      <c r="A49" s="190">
        <v>46</v>
      </c>
      <c r="B49" s="190" t="s">
        <v>452</v>
      </c>
      <c r="C49" s="190" t="s">
        <v>453</v>
      </c>
      <c r="D49" s="190" t="s">
        <v>27</v>
      </c>
      <c r="E49" s="190" t="s">
        <v>28</v>
      </c>
      <c r="F49" s="188" t="s">
        <v>387</v>
      </c>
      <c r="G49" s="190" t="s">
        <v>132</v>
      </c>
      <c r="H49" s="190" t="s">
        <v>22</v>
      </c>
      <c r="I49" s="190" t="s">
        <v>52</v>
      </c>
      <c r="J49" s="190" t="s">
        <v>24</v>
      </c>
      <c r="K49" s="239">
        <v>12.2</v>
      </c>
      <c r="L49" s="240">
        <v>27.4615</v>
      </c>
      <c r="M49" s="239">
        <v>10.4</v>
      </c>
      <c r="N49" s="190">
        <f t="shared" si="0"/>
        <v>50.0615</v>
      </c>
      <c r="O49" s="190" t="s">
        <v>99</v>
      </c>
    </row>
    <row r="50" spans="1:15">
      <c r="A50" s="190">
        <v>47</v>
      </c>
      <c r="B50" s="190">
        <v>20223138368</v>
      </c>
      <c r="C50" s="190" t="s">
        <v>454</v>
      </c>
      <c r="D50" s="190" t="s">
        <v>27</v>
      </c>
      <c r="E50" s="190" t="s">
        <v>28</v>
      </c>
      <c r="F50" s="188" t="s">
        <v>387</v>
      </c>
      <c r="G50" s="190" t="s">
        <v>21</v>
      </c>
      <c r="H50" s="190" t="s">
        <v>22</v>
      </c>
      <c r="I50" s="190" t="s">
        <v>34</v>
      </c>
      <c r="J50" s="190" t="s">
        <v>24</v>
      </c>
      <c r="K50" s="190">
        <v>12.5</v>
      </c>
      <c r="L50" s="190">
        <v>27.34</v>
      </c>
      <c r="M50" s="190">
        <v>10.2</v>
      </c>
      <c r="N50" s="190">
        <f t="shared" si="0"/>
        <v>50.04</v>
      </c>
      <c r="O50" s="190" t="s">
        <v>99</v>
      </c>
    </row>
    <row r="51" spans="1:15">
      <c r="A51" s="190">
        <v>48</v>
      </c>
      <c r="B51" s="190">
        <v>20223138372</v>
      </c>
      <c r="C51" s="190" t="s">
        <v>455</v>
      </c>
      <c r="D51" s="190" t="s">
        <v>18</v>
      </c>
      <c r="E51" s="190" t="s">
        <v>28</v>
      </c>
      <c r="F51" s="188" t="s">
        <v>387</v>
      </c>
      <c r="G51" s="190" t="s">
        <v>21</v>
      </c>
      <c r="H51" s="190" t="s">
        <v>22</v>
      </c>
      <c r="I51" s="190" t="s">
        <v>456</v>
      </c>
      <c r="J51" s="190" t="s">
        <v>24</v>
      </c>
      <c r="K51" s="190">
        <v>12.2</v>
      </c>
      <c r="L51" s="190">
        <v>27.1846</v>
      </c>
      <c r="M51" s="190">
        <v>10.2</v>
      </c>
      <c r="N51" s="190">
        <f t="shared" si="0"/>
        <v>49.5846</v>
      </c>
      <c r="O51" s="190" t="s">
        <v>99</v>
      </c>
    </row>
    <row r="52" spans="1:15">
      <c r="A52" s="190">
        <v>49</v>
      </c>
      <c r="B52" s="190" t="s">
        <v>457</v>
      </c>
      <c r="C52" s="190" t="s">
        <v>458</v>
      </c>
      <c r="D52" s="190" t="s">
        <v>18</v>
      </c>
      <c r="E52" s="190" t="s">
        <v>28</v>
      </c>
      <c r="F52" s="190" t="s">
        <v>387</v>
      </c>
      <c r="G52" s="190" t="s">
        <v>132</v>
      </c>
      <c r="H52" s="190" t="s">
        <v>22</v>
      </c>
      <c r="I52" s="190" t="s">
        <v>67</v>
      </c>
      <c r="J52" s="190" t="s">
        <v>24</v>
      </c>
      <c r="K52" s="239">
        <v>12.6</v>
      </c>
      <c r="L52" s="240">
        <v>26.7</v>
      </c>
      <c r="M52" s="239">
        <v>10.2</v>
      </c>
      <c r="N52" s="190">
        <f t="shared" si="0"/>
        <v>49.5</v>
      </c>
      <c r="O52" s="190" t="s">
        <v>99</v>
      </c>
    </row>
    <row r="53" spans="1:15">
      <c r="A53" s="190">
        <v>50</v>
      </c>
      <c r="B53" s="190">
        <v>20222022006</v>
      </c>
      <c r="C53" s="190" t="s">
        <v>459</v>
      </c>
      <c r="D53" s="190" t="s">
        <v>18</v>
      </c>
      <c r="E53" s="190" t="s">
        <v>19</v>
      </c>
      <c r="F53" s="190" t="s">
        <v>387</v>
      </c>
      <c r="G53" s="190" t="s">
        <v>29</v>
      </c>
      <c r="H53" s="190" t="s">
        <v>22</v>
      </c>
      <c r="I53" s="190" t="s">
        <v>402</v>
      </c>
      <c r="J53" s="190" t="s">
        <v>24</v>
      </c>
      <c r="K53" s="190">
        <v>12.25</v>
      </c>
      <c r="L53" s="190">
        <v>26.8154</v>
      </c>
      <c r="M53" s="190">
        <v>10.2</v>
      </c>
      <c r="N53" s="190">
        <f t="shared" si="0"/>
        <v>49.2654</v>
      </c>
      <c r="O53" s="190" t="s">
        <v>99</v>
      </c>
    </row>
    <row r="54" spans="1:15">
      <c r="A54" s="190">
        <v>51</v>
      </c>
      <c r="B54" s="190">
        <v>20223138379</v>
      </c>
      <c r="C54" s="190" t="s">
        <v>460</v>
      </c>
      <c r="D54" s="190" t="s">
        <v>18</v>
      </c>
      <c r="E54" s="190" t="s">
        <v>28</v>
      </c>
      <c r="F54" s="188" t="s">
        <v>387</v>
      </c>
      <c r="G54" s="190" t="s">
        <v>21</v>
      </c>
      <c r="H54" s="190" t="s">
        <v>22</v>
      </c>
      <c r="I54" s="190" t="s">
        <v>461</v>
      </c>
      <c r="J54" s="190" t="s">
        <v>24</v>
      </c>
      <c r="K54" s="190">
        <v>11.8</v>
      </c>
      <c r="L54" s="190">
        <v>26.6786</v>
      </c>
      <c r="M54" s="190">
        <v>10.6</v>
      </c>
      <c r="N54" s="190">
        <f t="shared" si="0"/>
        <v>49.0786</v>
      </c>
      <c r="O54" s="190" t="s">
        <v>99</v>
      </c>
    </row>
    <row r="55" spans="1:15">
      <c r="A55" s="190">
        <v>52</v>
      </c>
      <c r="B55" s="190" t="s">
        <v>462</v>
      </c>
      <c r="C55" s="190" t="s">
        <v>463</v>
      </c>
      <c r="D55" s="190" t="s">
        <v>18</v>
      </c>
      <c r="E55" s="190" t="s">
        <v>28</v>
      </c>
      <c r="F55" s="190" t="s">
        <v>387</v>
      </c>
      <c r="G55" s="190" t="s">
        <v>132</v>
      </c>
      <c r="H55" s="190" t="s">
        <v>22</v>
      </c>
      <c r="I55" s="190" t="s">
        <v>111</v>
      </c>
      <c r="J55" s="190" t="s">
        <v>24</v>
      </c>
      <c r="K55" s="239">
        <v>11.4</v>
      </c>
      <c r="L55" s="190">
        <v>27.5077</v>
      </c>
      <c r="M55" s="239">
        <v>10</v>
      </c>
      <c r="N55" s="190">
        <f t="shared" si="0"/>
        <v>48.9077</v>
      </c>
      <c r="O55" s="190" t="s">
        <v>99</v>
      </c>
    </row>
    <row r="56" spans="1:15">
      <c r="A56" s="190">
        <v>53</v>
      </c>
      <c r="B56" s="190" t="s">
        <v>464</v>
      </c>
      <c r="C56" s="190" t="s">
        <v>465</v>
      </c>
      <c r="D56" s="190" t="s">
        <v>18</v>
      </c>
      <c r="E56" s="190" t="s">
        <v>28</v>
      </c>
      <c r="F56" s="190" t="s">
        <v>387</v>
      </c>
      <c r="G56" s="190" t="s">
        <v>132</v>
      </c>
      <c r="H56" s="190" t="s">
        <v>22</v>
      </c>
      <c r="I56" s="190" t="s">
        <v>46</v>
      </c>
      <c r="J56" s="190" t="s">
        <v>24</v>
      </c>
      <c r="K56" s="239">
        <v>11.8</v>
      </c>
      <c r="L56" s="190">
        <v>26.9786</v>
      </c>
      <c r="M56" s="239">
        <v>10</v>
      </c>
      <c r="N56" s="190">
        <f t="shared" si="0"/>
        <v>48.7786</v>
      </c>
      <c r="O56" s="190" t="s">
        <v>99</v>
      </c>
    </row>
    <row r="57" spans="1:15">
      <c r="A57" s="190">
        <v>54</v>
      </c>
      <c r="B57" s="190">
        <v>20222022008</v>
      </c>
      <c r="C57" s="190" t="s">
        <v>466</v>
      </c>
      <c r="D57" s="190" t="s">
        <v>18</v>
      </c>
      <c r="E57" s="190" t="s">
        <v>19</v>
      </c>
      <c r="F57" s="190" t="s">
        <v>387</v>
      </c>
      <c r="G57" s="190" t="s">
        <v>29</v>
      </c>
      <c r="H57" s="190" t="s">
        <v>22</v>
      </c>
      <c r="I57" s="190" t="s">
        <v>34</v>
      </c>
      <c r="J57" s="190" t="s">
        <v>24</v>
      </c>
      <c r="K57" s="190">
        <v>12.05</v>
      </c>
      <c r="L57" s="190">
        <v>26.525</v>
      </c>
      <c r="M57" s="190">
        <v>10.2</v>
      </c>
      <c r="N57" s="190">
        <f t="shared" si="0"/>
        <v>48.775</v>
      </c>
      <c r="O57" s="190" t="s">
        <v>99</v>
      </c>
    </row>
    <row r="58" spans="1:15">
      <c r="A58" s="190">
        <v>55</v>
      </c>
      <c r="B58" s="190">
        <v>20223138394</v>
      </c>
      <c r="C58" s="190" t="s">
        <v>467</v>
      </c>
      <c r="D58" s="190" t="s">
        <v>18</v>
      </c>
      <c r="E58" s="190" t="s">
        <v>28</v>
      </c>
      <c r="F58" s="190" t="s">
        <v>387</v>
      </c>
      <c r="G58" s="190" t="s">
        <v>21</v>
      </c>
      <c r="H58" s="190" t="s">
        <v>22</v>
      </c>
      <c r="I58" s="190" t="s">
        <v>71</v>
      </c>
      <c r="J58" s="190" t="s">
        <v>24</v>
      </c>
      <c r="K58" s="190">
        <v>11.4</v>
      </c>
      <c r="L58" s="190">
        <v>27.2571</v>
      </c>
      <c r="M58" s="190">
        <v>10</v>
      </c>
      <c r="N58" s="190">
        <f t="shared" si="0"/>
        <v>48.6571</v>
      </c>
      <c r="O58" s="190" t="s">
        <v>99</v>
      </c>
    </row>
    <row r="59" spans="1:15">
      <c r="A59" s="190">
        <v>56</v>
      </c>
      <c r="B59" s="190" t="s">
        <v>468</v>
      </c>
      <c r="C59" s="190" t="s">
        <v>469</v>
      </c>
      <c r="D59" s="190" t="s">
        <v>18</v>
      </c>
      <c r="E59" s="190" t="s">
        <v>28</v>
      </c>
      <c r="F59" s="190" t="s">
        <v>387</v>
      </c>
      <c r="G59" s="190" t="s">
        <v>132</v>
      </c>
      <c r="H59" s="190" t="s">
        <v>22</v>
      </c>
      <c r="I59" s="190" t="s">
        <v>34</v>
      </c>
      <c r="J59" s="190" t="s">
        <v>24</v>
      </c>
      <c r="K59" s="239">
        <v>12</v>
      </c>
      <c r="L59" s="240">
        <v>26.5846</v>
      </c>
      <c r="M59" s="239">
        <v>10</v>
      </c>
      <c r="N59" s="190">
        <f t="shared" si="0"/>
        <v>48.5846</v>
      </c>
      <c r="O59" s="190" t="s">
        <v>99</v>
      </c>
    </row>
    <row r="60" spans="1:15">
      <c r="A60" s="190">
        <v>57</v>
      </c>
      <c r="B60" s="190" t="s">
        <v>470</v>
      </c>
      <c r="C60" s="190" t="s">
        <v>471</v>
      </c>
      <c r="D60" s="190" t="s">
        <v>18</v>
      </c>
      <c r="E60" s="190" t="s">
        <v>28</v>
      </c>
      <c r="F60" s="190" t="s">
        <v>387</v>
      </c>
      <c r="G60" s="190" t="s">
        <v>132</v>
      </c>
      <c r="H60" s="190" t="s">
        <v>22</v>
      </c>
      <c r="I60" s="190" t="s">
        <v>46</v>
      </c>
      <c r="J60" s="190" t="s">
        <v>24</v>
      </c>
      <c r="K60" s="239">
        <v>11.9</v>
      </c>
      <c r="L60" s="239">
        <v>26.4857</v>
      </c>
      <c r="M60" s="239">
        <v>10</v>
      </c>
      <c r="N60" s="190">
        <f t="shared" si="0"/>
        <v>48.3857</v>
      </c>
      <c r="O60" s="190" t="s">
        <v>99</v>
      </c>
    </row>
    <row r="61" spans="1:15">
      <c r="A61" s="190">
        <v>58</v>
      </c>
      <c r="B61" s="190">
        <v>20223138391</v>
      </c>
      <c r="C61" s="190" t="s">
        <v>472</v>
      </c>
      <c r="D61" s="190" t="s">
        <v>27</v>
      </c>
      <c r="E61" s="190" t="s">
        <v>28</v>
      </c>
      <c r="F61" s="188" t="s">
        <v>387</v>
      </c>
      <c r="G61" s="190" t="s">
        <v>21</v>
      </c>
      <c r="H61" s="190" t="s">
        <v>22</v>
      </c>
      <c r="I61" s="190" t="s">
        <v>473</v>
      </c>
      <c r="J61" s="190" t="s">
        <v>24</v>
      </c>
      <c r="K61" s="239">
        <v>11</v>
      </c>
      <c r="L61" s="239">
        <v>26.7857</v>
      </c>
      <c r="M61" s="239">
        <v>10</v>
      </c>
      <c r="N61" s="190">
        <f t="shared" si="0"/>
        <v>47.7857</v>
      </c>
      <c r="O61" s="190" t="s">
        <v>99</v>
      </c>
    </row>
    <row r="62" spans="1:15">
      <c r="A62" s="190">
        <v>59</v>
      </c>
      <c r="B62" s="190" t="s">
        <v>474</v>
      </c>
      <c r="C62" s="190" t="s">
        <v>475</v>
      </c>
      <c r="D62" s="190" t="s">
        <v>18</v>
      </c>
      <c r="E62" s="190" t="s">
        <v>28</v>
      </c>
      <c r="F62" s="188" t="s">
        <v>387</v>
      </c>
      <c r="G62" s="190" t="s">
        <v>132</v>
      </c>
      <c r="H62" s="190" t="s">
        <v>22</v>
      </c>
      <c r="I62" s="190" t="s">
        <v>52</v>
      </c>
      <c r="J62" s="190" t="s">
        <v>24</v>
      </c>
      <c r="K62" s="239">
        <v>11.5</v>
      </c>
      <c r="L62" s="239">
        <v>26.1214</v>
      </c>
      <c r="M62" s="239">
        <v>10</v>
      </c>
      <c r="N62" s="190">
        <f t="shared" si="0"/>
        <v>47.6214</v>
      </c>
      <c r="O62" s="190" t="s">
        <v>99</v>
      </c>
    </row>
    <row r="63" spans="1:15">
      <c r="A63" s="190">
        <v>60</v>
      </c>
      <c r="B63" s="190" t="s">
        <v>476</v>
      </c>
      <c r="C63" s="190" t="s">
        <v>477</v>
      </c>
      <c r="D63" s="190" t="s">
        <v>27</v>
      </c>
      <c r="E63" s="190" t="s">
        <v>28</v>
      </c>
      <c r="F63" s="188" t="s">
        <v>387</v>
      </c>
      <c r="G63" s="190" t="s">
        <v>132</v>
      </c>
      <c r="H63" s="190" t="s">
        <v>22</v>
      </c>
      <c r="I63" s="190" t="s">
        <v>43</v>
      </c>
      <c r="J63" s="190" t="s">
        <v>24</v>
      </c>
      <c r="K63" s="239">
        <v>11.6</v>
      </c>
      <c r="L63" s="239">
        <v>25.95</v>
      </c>
      <c r="M63" s="239">
        <v>10</v>
      </c>
      <c r="N63" s="190">
        <f t="shared" si="0"/>
        <v>47.55</v>
      </c>
      <c r="O63" s="190" t="s">
        <v>99</v>
      </c>
    </row>
    <row r="64" spans="1:15">
      <c r="A64" s="190">
        <v>61</v>
      </c>
      <c r="B64" s="190" t="s">
        <v>478</v>
      </c>
      <c r="C64" s="190" t="s">
        <v>479</v>
      </c>
      <c r="D64" s="190" t="s">
        <v>18</v>
      </c>
      <c r="E64" s="190" t="s">
        <v>28</v>
      </c>
      <c r="F64" s="188" t="s">
        <v>387</v>
      </c>
      <c r="G64" s="190" t="s">
        <v>132</v>
      </c>
      <c r="H64" s="190" t="s">
        <v>22</v>
      </c>
      <c r="I64" s="190" t="s">
        <v>50</v>
      </c>
      <c r="J64" s="190" t="s">
        <v>24</v>
      </c>
      <c r="K64" s="239">
        <v>10.8</v>
      </c>
      <c r="L64" s="239">
        <v>26.5286</v>
      </c>
      <c r="M64" s="239">
        <v>10.2</v>
      </c>
      <c r="N64" s="190">
        <f t="shared" si="0"/>
        <v>47.5286</v>
      </c>
      <c r="O64" s="190" t="s">
        <v>99</v>
      </c>
    </row>
    <row r="65" spans="1:15">
      <c r="A65" s="190">
        <v>62</v>
      </c>
      <c r="B65" s="190" t="s">
        <v>480</v>
      </c>
      <c r="C65" s="190" t="s">
        <v>481</v>
      </c>
      <c r="D65" s="190" t="s">
        <v>18</v>
      </c>
      <c r="E65" s="190" t="s">
        <v>28</v>
      </c>
      <c r="F65" s="188" t="s">
        <v>387</v>
      </c>
      <c r="G65" s="190" t="s">
        <v>132</v>
      </c>
      <c r="H65" s="190" t="s">
        <v>22</v>
      </c>
      <c r="I65" s="190" t="s">
        <v>111</v>
      </c>
      <c r="J65" s="190" t="s">
        <v>24</v>
      </c>
      <c r="K65" s="239">
        <v>10.7</v>
      </c>
      <c r="L65" s="239">
        <v>26.6077</v>
      </c>
      <c r="M65" s="239">
        <v>10</v>
      </c>
      <c r="N65" s="190">
        <f t="shared" si="0"/>
        <v>47.3077</v>
      </c>
      <c r="O65" s="190" t="s">
        <v>99</v>
      </c>
    </row>
    <row r="66" spans="1:15">
      <c r="A66" s="190">
        <v>63</v>
      </c>
      <c r="B66" s="190" t="s">
        <v>482</v>
      </c>
      <c r="C66" s="190" t="s">
        <v>483</v>
      </c>
      <c r="D66" s="190" t="s">
        <v>18</v>
      </c>
      <c r="E66" s="190" t="s">
        <v>28</v>
      </c>
      <c r="F66" s="188" t="s">
        <v>387</v>
      </c>
      <c r="G66" s="190" t="s">
        <v>132</v>
      </c>
      <c r="H66" s="190" t="s">
        <v>22</v>
      </c>
      <c r="I66" s="190" t="s">
        <v>415</v>
      </c>
      <c r="J66" s="190" t="s">
        <v>24</v>
      </c>
      <c r="K66" s="239">
        <v>10.6</v>
      </c>
      <c r="L66" s="239">
        <v>26.3307</v>
      </c>
      <c r="M66" s="239">
        <v>10</v>
      </c>
      <c r="N66" s="190">
        <f t="shared" si="0"/>
        <v>46.9307</v>
      </c>
      <c r="O66" s="190" t="s">
        <v>99</v>
      </c>
    </row>
    <row r="67" spans="1:15">
      <c r="A67" s="159">
        <v>64</v>
      </c>
      <c r="B67" s="159" t="s">
        <v>484</v>
      </c>
      <c r="C67" s="159" t="s">
        <v>485</v>
      </c>
      <c r="D67" s="159" t="s">
        <v>18</v>
      </c>
      <c r="E67" s="159" t="s">
        <v>28</v>
      </c>
      <c r="F67" s="160" t="s">
        <v>387</v>
      </c>
      <c r="G67" s="159" t="s">
        <v>132</v>
      </c>
      <c r="H67" s="159" t="s">
        <v>22</v>
      </c>
      <c r="I67" s="159"/>
      <c r="J67" s="159" t="s">
        <v>24</v>
      </c>
      <c r="K67" s="242"/>
      <c r="L67" s="242"/>
      <c r="M67" s="242"/>
      <c r="N67" s="243"/>
      <c r="O67" s="159" t="s">
        <v>209</v>
      </c>
    </row>
    <row r="68" spans="1:15">
      <c r="A68" s="159">
        <v>65</v>
      </c>
      <c r="B68" s="159" t="s">
        <v>486</v>
      </c>
      <c r="C68" s="159" t="s">
        <v>487</v>
      </c>
      <c r="D68" s="159" t="s">
        <v>18</v>
      </c>
      <c r="E68" s="159" t="s">
        <v>28</v>
      </c>
      <c r="F68" s="159" t="s">
        <v>387</v>
      </c>
      <c r="G68" s="159" t="s">
        <v>132</v>
      </c>
      <c r="H68" s="159" t="s">
        <v>22</v>
      </c>
      <c r="I68" s="159"/>
      <c r="J68" s="159" t="s">
        <v>24</v>
      </c>
      <c r="K68" s="242"/>
      <c r="L68" s="159"/>
      <c r="M68" s="242"/>
      <c r="N68" s="159"/>
      <c r="O68" s="159" t="s">
        <v>209</v>
      </c>
    </row>
    <row r="69" customFormat="1" spans="1:15">
      <c r="A69" s="159">
        <v>66</v>
      </c>
      <c r="B69" s="241"/>
      <c r="C69" s="241" t="s">
        <v>488</v>
      </c>
      <c r="D69" s="241"/>
      <c r="E69" s="241"/>
      <c r="F69" s="241"/>
      <c r="G69" s="241"/>
      <c r="H69" s="241"/>
      <c r="I69" s="241"/>
      <c r="J69" s="241"/>
      <c r="K69" s="241"/>
      <c r="L69" s="241"/>
      <c r="M69" s="241"/>
      <c r="N69" s="241"/>
      <c r="O69" s="241" t="s">
        <v>209</v>
      </c>
    </row>
  </sheetData>
  <sortState ref="B4:O66">
    <sortCondition ref="N4:N66" descending="1"/>
  </sortState>
  <mergeCells count="14">
    <mergeCell ref="A1:O1"/>
    <mergeCell ref="K2:M2"/>
    <mergeCell ref="A2:A3"/>
    <mergeCell ref="B2:B3"/>
    <mergeCell ref="C2:C3"/>
    <mergeCell ref="D2:D3"/>
    <mergeCell ref="E2:E3"/>
    <mergeCell ref="F2:F3"/>
    <mergeCell ref="G2:G3"/>
    <mergeCell ref="H2:H3"/>
    <mergeCell ref="I2:I3"/>
    <mergeCell ref="J2:J3"/>
    <mergeCell ref="N2:N3"/>
    <mergeCell ref="O2:O3"/>
  </mergeCells>
  <dataValidations count="4">
    <dataValidation type="list" allowBlank="1" showInputMessage="1" showErrorMessage="1" sqref="H1 H16 H17 H26 H27 H57 H58 H59 H60 H61 H62 H63 H64 H65 H66 H67 H68 H5:H15 H18:H25 H28:H56">
      <formula1>"非定向,定向"</formula1>
    </dataValidation>
    <dataValidation type="list" allowBlank="1" showInputMessage="1" showErrorMessage="1" sqref="J26 J28 J30:J51 J53:J56">
      <formula1>#REF!</formula1>
    </dataValidation>
    <dataValidation type="list" allowBlank="1" showInputMessage="1" showErrorMessage="1" sqref="J57 J59 J60 J62 J63 J65 J67 J68">
      <formula1>$P$6:$P$8</formula1>
    </dataValidation>
    <dataValidation type="list" allowBlank="1" showInputMessage="1" showErrorMessage="1" sqref="J58 J61 J64 J66 J1:J3">
      <formula1>$P$5:$P$7</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3"/>
  <sheetViews>
    <sheetView zoomScale="80" zoomScaleNormal="80" topLeftCell="A46" workbookViewId="0">
      <selection activeCell="F17" sqref="F17"/>
    </sheetView>
  </sheetViews>
  <sheetFormatPr defaultColWidth="9" defaultRowHeight="14"/>
  <cols>
    <col min="2" max="2" width="15.5454545454545" customWidth="1"/>
    <col min="5" max="5" width="23.1090909090909" customWidth="1"/>
    <col min="6" max="6" width="9.8" customWidth="1"/>
    <col min="7" max="7" width="13.8454545454545" customWidth="1"/>
    <col min="11" max="11" width="10.0636363636364" customWidth="1"/>
    <col min="12" max="12" width="10.2363636363636" customWidth="1"/>
    <col min="13" max="13" width="10.6636363636364"/>
    <col min="14" max="14" width="23.1090909090909" customWidth="1"/>
    <col min="15" max="15" width="11.4" customWidth="1"/>
  </cols>
  <sheetData>
    <row r="1" ht="27.5" spans="1:15">
      <c r="A1" s="211" t="s">
        <v>0</v>
      </c>
      <c r="B1" s="211"/>
      <c r="C1" s="211"/>
      <c r="D1" s="211"/>
      <c r="E1" s="211"/>
      <c r="F1" s="211"/>
      <c r="G1" s="211"/>
      <c r="H1" s="211"/>
      <c r="I1" s="211"/>
      <c r="J1" s="211"/>
      <c r="K1" s="211"/>
      <c r="L1" s="211"/>
      <c r="M1" s="211"/>
      <c r="N1" s="211"/>
      <c r="O1" s="211"/>
    </row>
    <row r="2" spans="1:15">
      <c r="A2" s="212" t="s">
        <v>1</v>
      </c>
      <c r="B2" s="212" t="s">
        <v>2</v>
      </c>
      <c r="C2" s="212" t="s">
        <v>3</v>
      </c>
      <c r="D2" s="212" t="s">
        <v>4</v>
      </c>
      <c r="E2" s="212" t="s">
        <v>5</v>
      </c>
      <c r="F2" s="212" t="s">
        <v>6</v>
      </c>
      <c r="G2" s="212" t="s">
        <v>7</v>
      </c>
      <c r="H2" s="212" t="s">
        <v>8</v>
      </c>
      <c r="I2" s="212" t="s">
        <v>9</v>
      </c>
      <c r="J2" s="212" t="s">
        <v>10</v>
      </c>
      <c r="K2" s="218" t="s">
        <v>11</v>
      </c>
      <c r="L2" s="218"/>
      <c r="M2" s="218"/>
      <c r="N2" s="219" t="s">
        <v>12</v>
      </c>
      <c r="O2" s="219" t="s">
        <v>13</v>
      </c>
    </row>
    <row r="3" ht="67" customHeight="1" spans="1:15">
      <c r="A3" s="212"/>
      <c r="B3" s="212"/>
      <c r="C3" s="212"/>
      <c r="D3" s="212"/>
      <c r="E3" s="212"/>
      <c r="F3" s="212"/>
      <c r="G3" s="212"/>
      <c r="H3" s="212"/>
      <c r="I3" s="212"/>
      <c r="J3" s="212"/>
      <c r="K3" s="212" t="s">
        <v>14</v>
      </c>
      <c r="L3" s="212" t="s">
        <v>15</v>
      </c>
      <c r="M3" s="212" t="s">
        <v>16</v>
      </c>
      <c r="N3" s="219"/>
      <c r="O3" s="219"/>
    </row>
    <row r="4" ht="15" spans="1:15">
      <c r="A4" s="175">
        <v>1</v>
      </c>
      <c r="B4" s="175">
        <v>20222023017</v>
      </c>
      <c r="C4" s="175" t="s">
        <v>241</v>
      </c>
      <c r="D4" s="175" t="s">
        <v>18</v>
      </c>
      <c r="E4" s="175" t="s">
        <v>128</v>
      </c>
      <c r="F4" s="173" t="s">
        <v>387</v>
      </c>
      <c r="G4" s="175" t="s">
        <v>45</v>
      </c>
      <c r="H4" s="175" t="s">
        <v>22</v>
      </c>
      <c r="I4" s="175" t="s">
        <v>139</v>
      </c>
      <c r="J4" s="175" t="s">
        <v>128</v>
      </c>
      <c r="K4" s="175">
        <v>14.275</v>
      </c>
      <c r="L4" s="175">
        <v>27.825</v>
      </c>
      <c r="M4" s="175">
        <v>20.6</v>
      </c>
      <c r="N4" s="199">
        <f t="shared" ref="N4:N63" si="0">SUM(K4:M4)</f>
        <v>62.7</v>
      </c>
      <c r="O4" s="220" t="s">
        <v>25</v>
      </c>
    </row>
    <row r="5" ht="15" spans="1:15">
      <c r="A5" s="175">
        <v>2</v>
      </c>
      <c r="B5" s="175">
        <v>20223138283</v>
      </c>
      <c r="C5" s="175" t="s">
        <v>489</v>
      </c>
      <c r="D5" s="175" t="s">
        <v>27</v>
      </c>
      <c r="E5" s="175" t="s">
        <v>28</v>
      </c>
      <c r="F5" s="173" t="s">
        <v>387</v>
      </c>
      <c r="G5" s="175" t="s">
        <v>214</v>
      </c>
      <c r="H5" s="175" t="s">
        <v>22</v>
      </c>
      <c r="I5" s="175" t="s">
        <v>135</v>
      </c>
      <c r="J5" s="175" t="s">
        <v>128</v>
      </c>
      <c r="K5" s="175">
        <v>16.125</v>
      </c>
      <c r="L5" s="221">
        <v>27.5077</v>
      </c>
      <c r="M5" s="175">
        <v>18.08</v>
      </c>
      <c r="N5" s="199">
        <f t="shared" si="0"/>
        <v>61.7127</v>
      </c>
      <c r="O5" s="220" t="s">
        <v>25</v>
      </c>
    </row>
    <row r="6" ht="15" spans="1:15">
      <c r="A6" s="175">
        <v>3</v>
      </c>
      <c r="B6" s="175">
        <v>20222023015</v>
      </c>
      <c r="C6" s="175" t="s">
        <v>490</v>
      </c>
      <c r="D6" s="175" t="s">
        <v>18</v>
      </c>
      <c r="E6" s="175" t="s">
        <v>128</v>
      </c>
      <c r="F6" s="173" t="s">
        <v>387</v>
      </c>
      <c r="G6" s="175" t="s">
        <v>45</v>
      </c>
      <c r="H6" s="175" t="s">
        <v>22</v>
      </c>
      <c r="I6" s="175" t="s">
        <v>145</v>
      </c>
      <c r="J6" s="175" t="s">
        <v>128</v>
      </c>
      <c r="K6" s="175">
        <v>13.75</v>
      </c>
      <c r="L6" s="175">
        <v>27.425</v>
      </c>
      <c r="M6" s="175">
        <v>19.6</v>
      </c>
      <c r="N6" s="199">
        <f t="shared" si="0"/>
        <v>60.775</v>
      </c>
      <c r="O6" s="220" t="s">
        <v>25</v>
      </c>
    </row>
    <row r="7" ht="15" spans="1:15">
      <c r="A7" s="175">
        <v>4</v>
      </c>
      <c r="B7" s="175">
        <v>20222023001</v>
      </c>
      <c r="C7" s="175" t="s">
        <v>491</v>
      </c>
      <c r="D7" s="175" t="s">
        <v>18</v>
      </c>
      <c r="E7" s="175" t="s">
        <v>128</v>
      </c>
      <c r="F7" s="173" t="s">
        <v>387</v>
      </c>
      <c r="G7" s="175" t="s">
        <v>45</v>
      </c>
      <c r="H7" s="175" t="s">
        <v>22</v>
      </c>
      <c r="I7" s="175" t="s">
        <v>139</v>
      </c>
      <c r="J7" s="175" t="s">
        <v>128</v>
      </c>
      <c r="K7" s="175">
        <v>12.8</v>
      </c>
      <c r="L7" s="175">
        <v>27.975</v>
      </c>
      <c r="M7" s="175">
        <v>17.2</v>
      </c>
      <c r="N7" s="199">
        <f t="shared" si="0"/>
        <v>57.975</v>
      </c>
      <c r="O7" s="220" t="s">
        <v>25</v>
      </c>
    </row>
    <row r="8" ht="15" spans="1:15">
      <c r="A8" s="175">
        <v>5</v>
      </c>
      <c r="B8" s="175">
        <v>20222023003</v>
      </c>
      <c r="C8" s="175" t="s">
        <v>492</v>
      </c>
      <c r="D8" s="175" t="s">
        <v>18</v>
      </c>
      <c r="E8" s="175" t="s">
        <v>128</v>
      </c>
      <c r="F8" s="173" t="s">
        <v>387</v>
      </c>
      <c r="G8" s="175" t="s">
        <v>45</v>
      </c>
      <c r="H8" s="175" t="s">
        <v>22</v>
      </c>
      <c r="I8" s="175" t="s">
        <v>139</v>
      </c>
      <c r="J8" s="175" t="s">
        <v>128</v>
      </c>
      <c r="K8" s="175">
        <v>11.4</v>
      </c>
      <c r="L8" s="175">
        <v>27.95</v>
      </c>
      <c r="M8" s="175">
        <v>18.02</v>
      </c>
      <c r="N8" s="199">
        <f t="shared" si="0"/>
        <v>57.37</v>
      </c>
      <c r="O8" s="220" t="s">
        <v>25</v>
      </c>
    </row>
    <row r="9" ht="15" spans="1:15">
      <c r="A9" s="175">
        <v>6</v>
      </c>
      <c r="B9" s="175">
        <v>20223138313</v>
      </c>
      <c r="C9" s="175" t="s">
        <v>493</v>
      </c>
      <c r="D9" s="175" t="s">
        <v>18</v>
      </c>
      <c r="E9" s="175" t="s">
        <v>28</v>
      </c>
      <c r="F9" s="173" t="s">
        <v>387</v>
      </c>
      <c r="G9" s="175" t="s">
        <v>214</v>
      </c>
      <c r="H9" s="175" t="s">
        <v>22</v>
      </c>
      <c r="I9" s="175" t="s">
        <v>139</v>
      </c>
      <c r="J9" s="175" t="s">
        <v>128</v>
      </c>
      <c r="K9" s="175">
        <v>12.4</v>
      </c>
      <c r="L9" s="221">
        <v>27.5308</v>
      </c>
      <c r="M9" s="222">
        <v>17.4</v>
      </c>
      <c r="N9" s="199">
        <f t="shared" si="0"/>
        <v>57.3308</v>
      </c>
      <c r="O9" s="220" t="s">
        <v>25</v>
      </c>
    </row>
    <row r="10" ht="15" spans="1:15">
      <c r="A10" s="175">
        <v>7</v>
      </c>
      <c r="B10" s="175">
        <v>20222023008</v>
      </c>
      <c r="C10" s="175" t="s">
        <v>494</v>
      </c>
      <c r="D10" s="175" t="s">
        <v>18</v>
      </c>
      <c r="E10" s="175" t="s">
        <v>128</v>
      </c>
      <c r="F10" s="173" t="s">
        <v>387</v>
      </c>
      <c r="G10" s="175" t="s">
        <v>45</v>
      </c>
      <c r="H10" s="175" t="s">
        <v>22</v>
      </c>
      <c r="I10" s="175" t="s">
        <v>158</v>
      </c>
      <c r="J10" s="175" t="s">
        <v>128</v>
      </c>
      <c r="K10" s="175">
        <v>12.3</v>
      </c>
      <c r="L10" s="175">
        <v>27.425</v>
      </c>
      <c r="M10" s="175">
        <v>17.475</v>
      </c>
      <c r="N10" s="199">
        <f t="shared" si="0"/>
        <v>57.2</v>
      </c>
      <c r="O10" s="220" t="s">
        <v>25</v>
      </c>
    </row>
    <row r="11" ht="15" spans="1:15">
      <c r="A11" s="175">
        <v>8</v>
      </c>
      <c r="B11" s="175">
        <v>20223138326</v>
      </c>
      <c r="C11" s="175" t="s">
        <v>495</v>
      </c>
      <c r="D11" s="175" t="s">
        <v>27</v>
      </c>
      <c r="E11" s="175" t="s">
        <v>28</v>
      </c>
      <c r="F11" s="173" t="s">
        <v>387</v>
      </c>
      <c r="G11" s="175" t="s">
        <v>214</v>
      </c>
      <c r="H11" s="175" t="s">
        <v>22</v>
      </c>
      <c r="I11" s="175" t="s">
        <v>158</v>
      </c>
      <c r="J11" s="175" t="s">
        <v>128</v>
      </c>
      <c r="K11" s="175">
        <v>13.4</v>
      </c>
      <c r="L11" s="221">
        <v>27.5786</v>
      </c>
      <c r="M11" s="175">
        <v>15.2</v>
      </c>
      <c r="N11" s="199">
        <f t="shared" si="0"/>
        <v>56.1786</v>
      </c>
      <c r="O11" s="220" t="s">
        <v>25</v>
      </c>
    </row>
    <row r="12" ht="15" spans="1:15">
      <c r="A12" s="175">
        <v>9</v>
      </c>
      <c r="B12" s="175">
        <v>20222023005</v>
      </c>
      <c r="C12" s="175" t="s">
        <v>496</v>
      </c>
      <c r="D12" s="175" t="s">
        <v>27</v>
      </c>
      <c r="E12" s="175" t="s">
        <v>128</v>
      </c>
      <c r="F12" s="173" t="s">
        <v>387</v>
      </c>
      <c r="G12" s="175" t="s">
        <v>45</v>
      </c>
      <c r="H12" s="175" t="s">
        <v>22</v>
      </c>
      <c r="I12" s="175" t="s">
        <v>154</v>
      </c>
      <c r="J12" s="175" t="s">
        <v>128</v>
      </c>
      <c r="K12" s="175">
        <v>15.8</v>
      </c>
      <c r="L12" s="175">
        <v>28.1538</v>
      </c>
      <c r="M12" s="175">
        <v>11</v>
      </c>
      <c r="N12" s="199">
        <f t="shared" si="0"/>
        <v>54.9538</v>
      </c>
      <c r="O12" s="220" t="s">
        <v>25</v>
      </c>
    </row>
    <row r="13" ht="15" spans="1:15">
      <c r="A13" s="175">
        <v>10</v>
      </c>
      <c r="B13" s="172" t="s">
        <v>497</v>
      </c>
      <c r="C13" s="175" t="s">
        <v>498</v>
      </c>
      <c r="D13" s="175" t="s">
        <v>27</v>
      </c>
      <c r="E13" s="175" t="s">
        <v>28</v>
      </c>
      <c r="F13" s="173" t="s">
        <v>387</v>
      </c>
      <c r="G13" s="175" t="s">
        <v>21</v>
      </c>
      <c r="H13" s="175" t="s">
        <v>22</v>
      </c>
      <c r="I13" s="175" t="s">
        <v>133</v>
      </c>
      <c r="J13" s="175" t="s">
        <v>128</v>
      </c>
      <c r="K13" s="175">
        <v>14.4</v>
      </c>
      <c r="L13" s="175">
        <v>27.1714</v>
      </c>
      <c r="M13" s="175">
        <v>13.24</v>
      </c>
      <c r="N13" s="199">
        <f t="shared" si="0"/>
        <v>54.8114</v>
      </c>
      <c r="O13" s="220" t="s">
        <v>25</v>
      </c>
    </row>
    <row r="14" ht="15" spans="1:15">
      <c r="A14" s="175">
        <v>11</v>
      </c>
      <c r="B14" s="175">
        <v>20223138308</v>
      </c>
      <c r="C14" s="175" t="s">
        <v>499</v>
      </c>
      <c r="D14" s="175" t="s">
        <v>27</v>
      </c>
      <c r="E14" s="175" t="s">
        <v>28</v>
      </c>
      <c r="F14" s="176" t="s">
        <v>387</v>
      </c>
      <c r="G14" s="175" t="s">
        <v>214</v>
      </c>
      <c r="H14" s="175" t="s">
        <v>22</v>
      </c>
      <c r="I14" s="175" t="s">
        <v>165</v>
      </c>
      <c r="J14" s="175" t="s">
        <v>128</v>
      </c>
      <c r="K14" s="175">
        <v>16.325</v>
      </c>
      <c r="L14" s="221">
        <v>27.48</v>
      </c>
      <c r="M14" s="175">
        <v>11</v>
      </c>
      <c r="N14" s="199">
        <f t="shared" si="0"/>
        <v>54.805</v>
      </c>
      <c r="O14" s="220" t="s">
        <v>25</v>
      </c>
    </row>
    <row r="15" ht="15" spans="1:15">
      <c r="A15" s="175">
        <v>12</v>
      </c>
      <c r="B15" s="175">
        <v>20223138393</v>
      </c>
      <c r="C15" s="175" t="s">
        <v>500</v>
      </c>
      <c r="D15" s="175" t="s">
        <v>27</v>
      </c>
      <c r="E15" s="175" t="s">
        <v>28</v>
      </c>
      <c r="F15" s="173" t="s">
        <v>387</v>
      </c>
      <c r="G15" s="175" t="s">
        <v>214</v>
      </c>
      <c r="H15" s="175" t="s">
        <v>22</v>
      </c>
      <c r="I15" s="175" t="s">
        <v>139</v>
      </c>
      <c r="J15" s="175" t="s">
        <v>128</v>
      </c>
      <c r="K15" s="175">
        <v>11.8</v>
      </c>
      <c r="L15" s="221">
        <v>27.0692</v>
      </c>
      <c r="M15" s="175">
        <v>15.725</v>
      </c>
      <c r="N15" s="199">
        <f t="shared" si="0"/>
        <v>54.5942</v>
      </c>
      <c r="O15" s="220" t="s">
        <v>25</v>
      </c>
    </row>
    <row r="16" ht="15" spans="1:15">
      <c r="A16" s="213">
        <v>13</v>
      </c>
      <c r="B16" s="183">
        <v>20223138365</v>
      </c>
      <c r="C16" s="183" t="s">
        <v>501</v>
      </c>
      <c r="D16" s="183" t="s">
        <v>18</v>
      </c>
      <c r="E16" s="183" t="s">
        <v>28</v>
      </c>
      <c r="F16" s="181" t="s">
        <v>387</v>
      </c>
      <c r="G16" s="183" t="s">
        <v>21</v>
      </c>
      <c r="H16" s="183" t="s">
        <v>22</v>
      </c>
      <c r="I16" s="183" t="s">
        <v>195</v>
      </c>
      <c r="J16" s="183" t="s">
        <v>128</v>
      </c>
      <c r="K16" s="183">
        <v>15.55</v>
      </c>
      <c r="L16" s="183">
        <v>28.3615</v>
      </c>
      <c r="M16" s="183">
        <v>10.6</v>
      </c>
      <c r="N16" s="223">
        <f t="shared" si="0"/>
        <v>54.5115</v>
      </c>
      <c r="O16" s="224" t="s">
        <v>56</v>
      </c>
    </row>
    <row r="17" ht="15" spans="1:15">
      <c r="A17" s="213">
        <v>14</v>
      </c>
      <c r="B17" s="213">
        <v>20222023012</v>
      </c>
      <c r="C17" s="213" t="s">
        <v>502</v>
      </c>
      <c r="D17" s="213" t="s">
        <v>18</v>
      </c>
      <c r="E17" s="213" t="s">
        <v>128</v>
      </c>
      <c r="F17" s="181" t="s">
        <v>387</v>
      </c>
      <c r="G17" s="213" t="s">
        <v>45</v>
      </c>
      <c r="H17" s="213" t="s">
        <v>22</v>
      </c>
      <c r="I17" s="213" t="s">
        <v>127</v>
      </c>
      <c r="J17" s="183" t="s">
        <v>128</v>
      </c>
      <c r="K17" s="213">
        <v>14.6</v>
      </c>
      <c r="L17" s="213">
        <v>27.525</v>
      </c>
      <c r="M17" s="213">
        <v>12.27</v>
      </c>
      <c r="N17" s="223">
        <f t="shared" si="0"/>
        <v>54.395</v>
      </c>
      <c r="O17" s="224" t="s">
        <v>56</v>
      </c>
    </row>
    <row r="18" ht="15" spans="1:15">
      <c r="A18" s="213">
        <v>15</v>
      </c>
      <c r="B18" s="213">
        <v>20223138384</v>
      </c>
      <c r="C18" s="213" t="s">
        <v>503</v>
      </c>
      <c r="D18" s="213" t="s">
        <v>27</v>
      </c>
      <c r="E18" s="213" t="s">
        <v>28</v>
      </c>
      <c r="F18" s="181" t="s">
        <v>387</v>
      </c>
      <c r="G18" s="183" t="s">
        <v>214</v>
      </c>
      <c r="H18" s="213" t="s">
        <v>22</v>
      </c>
      <c r="I18" s="213" t="s">
        <v>143</v>
      </c>
      <c r="J18" s="183" t="s">
        <v>128</v>
      </c>
      <c r="K18" s="213">
        <v>16.775</v>
      </c>
      <c r="L18" s="225">
        <v>27.1071</v>
      </c>
      <c r="M18" s="213">
        <v>10.4</v>
      </c>
      <c r="N18" s="223">
        <f t="shared" si="0"/>
        <v>54.2821</v>
      </c>
      <c r="O18" s="224" t="s">
        <v>56</v>
      </c>
    </row>
    <row r="19" ht="15" spans="1:15">
      <c r="A19" s="213">
        <v>16</v>
      </c>
      <c r="B19" s="213">
        <v>20222023007</v>
      </c>
      <c r="C19" s="213" t="s">
        <v>504</v>
      </c>
      <c r="D19" s="213" t="s">
        <v>27</v>
      </c>
      <c r="E19" s="213" t="s">
        <v>128</v>
      </c>
      <c r="F19" s="181" t="s">
        <v>387</v>
      </c>
      <c r="G19" s="213" t="s">
        <v>45</v>
      </c>
      <c r="H19" s="213" t="s">
        <v>22</v>
      </c>
      <c r="I19" s="213" t="s">
        <v>141</v>
      </c>
      <c r="J19" s="183" t="s">
        <v>128</v>
      </c>
      <c r="K19" s="213">
        <v>14.8</v>
      </c>
      <c r="L19" s="213">
        <v>28.3909</v>
      </c>
      <c r="M19" s="213">
        <v>11</v>
      </c>
      <c r="N19" s="223">
        <f t="shared" si="0"/>
        <v>54.1909</v>
      </c>
      <c r="O19" s="224" t="s">
        <v>56</v>
      </c>
    </row>
    <row r="20" ht="15" spans="1:15">
      <c r="A20" s="213">
        <v>17</v>
      </c>
      <c r="B20" s="213">
        <v>20223138348</v>
      </c>
      <c r="C20" s="213" t="s">
        <v>505</v>
      </c>
      <c r="D20" s="213" t="s">
        <v>18</v>
      </c>
      <c r="E20" s="213" t="s">
        <v>28</v>
      </c>
      <c r="F20" s="181" t="s">
        <v>387</v>
      </c>
      <c r="G20" s="183" t="s">
        <v>214</v>
      </c>
      <c r="H20" s="213" t="s">
        <v>22</v>
      </c>
      <c r="I20" s="213" t="s">
        <v>141</v>
      </c>
      <c r="J20" s="183" t="s">
        <v>128</v>
      </c>
      <c r="K20" s="213">
        <v>16.2</v>
      </c>
      <c r="L20" s="225">
        <v>26.8615</v>
      </c>
      <c r="M20" s="213">
        <v>11</v>
      </c>
      <c r="N20" s="223">
        <f t="shared" si="0"/>
        <v>54.0615</v>
      </c>
      <c r="O20" s="224" t="s">
        <v>56</v>
      </c>
    </row>
    <row r="21" ht="15" spans="1:15">
      <c r="A21" s="213">
        <v>18</v>
      </c>
      <c r="B21" s="213">
        <v>20223138334</v>
      </c>
      <c r="C21" s="213" t="s">
        <v>506</v>
      </c>
      <c r="D21" s="213" t="s">
        <v>27</v>
      </c>
      <c r="E21" s="213" t="s">
        <v>28</v>
      </c>
      <c r="F21" s="181" t="s">
        <v>387</v>
      </c>
      <c r="G21" s="183" t="s">
        <v>214</v>
      </c>
      <c r="H21" s="213" t="s">
        <v>22</v>
      </c>
      <c r="I21" s="213" t="s">
        <v>137</v>
      </c>
      <c r="J21" s="183" t="s">
        <v>128</v>
      </c>
      <c r="K21" s="213">
        <v>15.175</v>
      </c>
      <c r="L21" s="225">
        <v>28.2692</v>
      </c>
      <c r="M21" s="213">
        <v>10.6</v>
      </c>
      <c r="N21" s="223">
        <f t="shared" si="0"/>
        <v>54.0442</v>
      </c>
      <c r="O21" s="224" t="s">
        <v>56</v>
      </c>
    </row>
    <row r="22" ht="15" spans="1:15">
      <c r="A22" s="213">
        <v>19</v>
      </c>
      <c r="B22" s="213">
        <v>20222023018</v>
      </c>
      <c r="C22" s="213" t="s">
        <v>507</v>
      </c>
      <c r="D22" s="213" t="s">
        <v>27</v>
      </c>
      <c r="E22" s="213" t="s">
        <v>128</v>
      </c>
      <c r="F22" s="184" t="s">
        <v>387</v>
      </c>
      <c r="G22" s="213" t="s">
        <v>45</v>
      </c>
      <c r="H22" s="213" t="s">
        <v>22</v>
      </c>
      <c r="I22" s="213" t="s">
        <v>137</v>
      </c>
      <c r="J22" s="183" t="s">
        <v>128</v>
      </c>
      <c r="K22" s="213">
        <v>15.375</v>
      </c>
      <c r="L22" s="213">
        <v>27.7615</v>
      </c>
      <c r="M22" s="213">
        <v>10.4</v>
      </c>
      <c r="N22" s="223">
        <f t="shared" si="0"/>
        <v>53.5365</v>
      </c>
      <c r="O22" s="224" t="s">
        <v>56</v>
      </c>
    </row>
    <row r="23" ht="15" spans="1:15">
      <c r="A23" s="213">
        <v>20</v>
      </c>
      <c r="B23" s="180" t="s">
        <v>508</v>
      </c>
      <c r="C23" s="183" t="s">
        <v>509</v>
      </c>
      <c r="D23" s="183" t="s">
        <v>18</v>
      </c>
      <c r="E23" s="183" t="s">
        <v>28</v>
      </c>
      <c r="F23" s="181" t="s">
        <v>387</v>
      </c>
      <c r="G23" s="183" t="s">
        <v>21</v>
      </c>
      <c r="H23" s="183" t="s">
        <v>22</v>
      </c>
      <c r="I23" s="183" t="s">
        <v>133</v>
      </c>
      <c r="J23" s="183" t="s">
        <v>128</v>
      </c>
      <c r="K23" s="183">
        <v>14.95</v>
      </c>
      <c r="L23" s="183">
        <v>27.5571</v>
      </c>
      <c r="M23" s="183">
        <v>11</v>
      </c>
      <c r="N23" s="223">
        <f t="shared" si="0"/>
        <v>53.5071</v>
      </c>
      <c r="O23" s="224" t="s">
        <v>56</v>
      </c>
    </row>
    <row r="24" ht="15" spans="1:15">
      <c r="A24" s="213">
        <v>21</v>
      </c>
      <c r="B24" s="213">
        <v>20223138388</v>
      </c>
      <c r="C24" s="213" t="s">
        <v>510</v>
      </c>
      <c r="D24" s="213" t="s">
        <v>18</v>
      </c>
      <c r="E24" s="213" t="s">
        <v>28</v>
      </c>
      <c r="F24" s="184" t="s">
        <v>387</v>
      </c>
      <c r="G24" s="183" t="s">
        <v>214</v>
      </c>
      <c r="H24" s="213" t="s">
        <v>22</v>
      </c>
      <c r="I24" s="213" t="s">
        <v>141</v>
      </c>
      <c r="J24" s="183" t="s">
        <v>128</v>
      </c>
      <c r="K24" s="213">
        <v>14.6</v>
      </c>
      <c r="L24" s="225">
        <v>27.4846</v>
      </c>
      <c r="M24" s="213">
        <v>11</v>
      </c>
      <c r="N24" s="223">
        <f t="shared" si="0"/>
        <v>53.0846</v>
      </c>
      <c r="O24" s="224" t="s">
        <v>56</v>
      </c>
    </row>
    <row r="25" ht="15" spans="1:15">
      <c r="A25" s="213">
        <v>22</v>
      </c>
      <c r="B25" s="213">
        <v>20222023009</v>
      </c>
      <c r="C25" s="213" t="s">
        <v>511</v>
      </c>
      <c r="D25" s="213" t="s">
        <v>27</v>
      </c>
      <c r="E25" s="213" t="s">
        <v>128</v>
      </c>
      <c r="F25" s="184" t="s">
        <v>387</v>
      </c>
      <c r="G25" s="213" t="s">
        <v>45</v>
      </c>
      <c r="H25" s="213" t="s">
        <v>22</v>
      </c>
      <c r="I25" s="213" t="s">
        <v>165</v>
      </c>
      <c r="J25" s="183" t="s">
        <v>128</v>
      </c>
      <c r="K25" s="213">
        <v>13.75</v>
      </c>
      <c r="L25" s="213">
        <v>28.0154</v>
      </c>
      <c r="M25" s="213">
        <v>11</v>
      </c>
      <c r="N25" s="223">
        <f t="shared" si="0"/>
        <v>52.7654</v>
      </c>
      <c r="O25" s="224" t="s">
        <v>56</v>
      </c>
    </row>
    <row r="26" ht="15" spans="1:15">
      <c r="A26" s="213">
        <v>23</v>
      </c>
      <c r="B26" s="213">
        <v>20222023020</v>
      </c>
      <c r="C26" s="213" t="s">
        <v>512</v>
      </c>
      <c r="D26" s="213" t="s">
        <v>18</v>
      </c>
      <c r="E26" s="213" t="s">
        <v>128</v>
      </c>
      <c r="F26" s="184" t="s">
        <v>387</v>
      </c>
      <c r="G26" s="213" t="s">
        <v>45</v>
      </c>
      <c r="H26" s="213" t="s">
        <v>22</v>
      </c>
      <c r="I26" s="213" t="s">
        <v>135</v>
      </c>
      <c r="J26" s="183" t="s">
        <v>128</v>
      </c>
      <c r="K26" s="213">
        <v>14.375</v>
      </c>
      <c r="L26" s="213">
        <v>27.45</v>
      </c>
      <c r="M26" s="213">
        <v>10.8</v>
      </c>
      <c r="N26" s="223">
        <f t="shared" si="0"/>
        <v>52.625</v>
      </c>
      <c r="O26" s="224" t="s">
        <v>56</v>
      </c>
    </row>
    <row r="27" ht="15" spans="1:15">
      <c r="A27" s="213">
        <v>24</v>
      </c>
      <c r="B27" s="213">
        <v>20223138330</v>
      </c>
      <c r="C27" s="213" t="s">
        <v>513</v>
      </c>
      <c r="D27" s="213" t="s">
        <v>27</v>
      </c>
      <c r="E27" s="213" t="s">
        <v>28</v>
      </c>
      <c r="F27" s="184" t="s">
        <v>387</v>
      </c>
      <c r="G27" s="183" t="s">
        <v>214</v>
      </c>
      <c r="H27" s="213" t="s">
        <v>22</v>
      </c>
      <c r="I27" s="213" t="s">
        <v>127</v>
      </c>
      <c r="J27" s="183" t="s">
        <v>128</v>
      </c>
      <c r="K27" s="213">
        <v>14.275</v>
      </c>
      <c r="L27" s="225">
        <v>27.7615</v>
      </c>
      <c r="M27" s="213">
        <v>10.2</v>
      </c>
      <c r="N27" s="223">
        <f t="shared" si="0"/>
        <v>52.2365</v>
      </c>
      <c r="O27" s="224" t="s">
        <v>56</v>
      </c>
    </row>
    <row r="28" ht="15" spans="1:15">
      <c r="A28" s="213">
        <v>25</v>
      </c>
      <c r="B28" s="213">
        <v>20223138359</v>
      </c>
      <c r="C28" s="213" t="s">
        <v>514</v>
      </c>
      <c r="D28" s="213" t="s">
        <v>18</v>
      </c>
      <c r="E28" s="213" t="s">
        <v>28</v>
      </c>
      <c r="F28" s="184" t="s">
        <v>387</v>
      </c>
      <c r="G28" s="183" t="s">
        <v>214</v>
      </c>
      <c r="H28" s="213" t="s">
        <v>22</v>
      </c>
      <c r="I28" s="213" t="s">
        <v>137</v>
      </c>
      <c r="J28" s="183" t="s">
        <v>128</v>
      </c>
      <c r="K28" s="213">
        <v>14.325</v>
      </c>
      <c r="L28" s="225">
        <v>27.3</v>
      </c>
      <c r="M28" s="213">
        <v>10.6</v>
      </c>
      <c r="N28" s="223">
        <f t="shared" si="0"/>
        <v>52.225</v>
      </c>
      <c r="O28" s="224" t="s">
        <v>56</v>
      </c>
    </row>
    <row r="29" ht="15" spans="1:15">
      <c r="A29" s="213">
        <v>26</v>
      </c>
      <c r="B29" s="214">
        <v>20223138325</v>
      </c>
      <c r="C29" s="214" t="s">
        <v>515</v>
      </c>
      <c r="D29" s="214" t="s">
        <v>18</v>
      </c>
      <c r="E29" s="214" t="s">
        <v>28</v>
      </c>
      <c r="F29" s="181" t="s">
        <v>387</v>
      </c>
      <c r="G29" s="183" t="s">
        <v>214</v>
      </c>
      <c r="H29" s="214" t="s">
        <v>22</v>
      </c>
      <c r="I29" s="214" t="s">
        <v>179</v>
      </c>
      <c r="J29" s="214" t="s">
        <v>128</v>
      </c>
      <c r="K29" s="214">
        <v>13.5</v>
      </c>
      <c r="L29" s="226">
        <v>27.6643</v>
      </c>
      <c r="M29" s="214">
        <v>10.8</v>
      </c>
      <c r="N29" s="223">
        <f t="shared" si="0"/>
        <v>51.9643</v>
      </c>
      <c r="O29" s="224" t="s">
        <v>56</v>
      </c>
    </row>
    <row r="30" ht="15" spans="1:15">
      <c r="A30" s="213">
        <v>27</v>
      </c>
      <c r="B30" s="183">
        <v>20223138265</v>
      </c>
      <c r="C30" s="183" t="s">
        <v>516</v>
      </c>
      <c r="D30" s="183" t="s">
        <v>18</v>
      </c>
      <c r="E30" s="183" t="s">
        <v>28</v>
      </c>
      <c r="F30" s="181" t="s">
        <v>387</v>
      </c>
      <c r="G30" s="183" t="s">
        <v>21</v>
      </c>
      <c r="H30" s="183" t="s">
        <v>22</v>
      </c>
      <c r="I30" s="183" t="s">
        <v>154</v>
      </c>
      <c r="J30" s="183" t="s">
        <v>128</v>
      </c>
      <c r="K30" s="183">
        <v>13.925</v>
      </c>
      <c r="L30" s="183">
        <v>27.4286</v>
      </c>
      <c r="M30" s="183">
        <v>10.6</v>
      </c>
      <c r="N30" s="223">
        <f t="shared" si="0"/>
        <v>51.9536</v>
      </c>
      <c r="O30" s="224" t="s">
        <v>56</v>
      </c>
    </row>
    <row r="31" ht="15" spans="1:15">
      <c r="A31" s="213">
        <v>28</v>
      </c>
      <c r="B31" s="213">
        <v>20223138259</v>
      </c>
      <c r="C31" s="213" t="s">
        <v>517</v>
      </c>
      <c r="D31" s="213" t="s">
        <v>27</v>
      </c>
      <c r="E31" s="213" t="s">
        <v>518</v>
      </c>
      <c r="F31" s="181" t="s">
        <v>387</v>
      </c>
      <c r="G31" s="183" t="s">
        <v>214</v>
      </c>
      <c r="H31" s="213" t="s">
        <v>22</v>
      </c>
      <c r="I31" s="213" t="s">
        <v>130</v>
      </c>
      <c r="J31" s="183" t="s">
        <v>128</v>
      </c>
      <c r="K31" s="213">
        <v>14.5</v>
      </c>
      <c r="L31" s="225">
        <v>26.8153</v>
      </c>
      <c r="M31" s="213">
        <v>10.6</v>
      </c>
      <c r="N31" s="223">
        <f t="shared" si="0"/>
        <v>51.9153</v>
      </c>
      <c r="O31" s="227" t="s">
        <v>56</v>
      </c>
    </row>
    <row r="32" ht="15" spans="1:15">
      <c r="A32" s="213">
        <v>29</v>
      </c>
      <c r="B32" s="213">
        <v>20223138392</v>
      </c>
      <c r="C32" s="215" t="s">
        <v>519</v>
      </c>
      <c r="D32" s="215" t="s">
        <v>27</v>
      </c>
      <c r="E32" s="215" t="s">
        <v>28</v>
      </c>
      <c r="F32" s="184" t="s">
        <v>387</v>
      </c>
      <c r="G32" s="183" t="s">
        <v>214</v>
      </c>
      <c r="H32" s="213" t="s">
        <v>22</v>
      </c>
      <c r="I32" s="215" t="s">
        <v>179</v>
      </c>
      <c r="J32" s="183" t="s">
        <v>128</v>
      </c>
      <c r="K32" s="213">
        <v>12.9</v>
      </c>
      <c r="L32" s="225">
        <v>27.8077</v>
      </c>
      <c r="M32" s="213">
        <v>11</v>
      </c>
      <c r="N32" s="223">
        <f t="shared" si="0"/>
        <v>51.7077</v>
      </c>
      <c r="O32" s="227" t="s">
        <v>56</v>
      </c>
    </row>
    <row r="33" ht="15" spans="1:15">
      <c r="A33" s="213">
        <v>30</v>
      </c>
      <c r="B33" s="213">
        <v>20222023004</v>
      </c>
      <c r="C33" s="213" t="s">
        <v>520</v>
      </c>
      <c r="D33" s="213" t="s">
        <v>18</v>
      </c>
      <c r="E33" s="213" t="s">
        <v>128</v>
      </c>
      <c r="F33" s="181" t="s">
        <v>387</v>
      </c>
      <c r="G33" s="213" t="s">
        <v>45</v>
      </c>
      <c r="H33" s="213" t="s">
        <v>22</v>
      </c>
      <c r="I33" s="213" t="s">
        <v>130</v>
      </c>
      <c r="J33" s="183" t="s">
        <v>128</v>
      </c>
      <c r="K33" s="213">
        <v>13.75</v>
      </c>
      <c r="L33" s="213">
        <v>27.5</v>
      </c>
      <c r="M33" s="213">
        <v>10.2</v>
      </c>
      <c r="N33" s="223">
        <f t="shared" si="0"/>
        <v>51.45</v>
      </c>
      <c r="O33" s="227" t="s">
        <v>56</v>
      </c>
    </row>
    <row r="34" ht="15" spans="1:15">
      <c r="A34" s="216">
        <v>31</v>
      </c>
      <c r="B34" s="190">
        <v>20223138307</v>
      </c>
      <c r="C34" s="190" t="s">
        <v>521</v>
      </c>
      <c r="D34" s="190" t="s">
        <v>18</v>
      </c>
      <c r="E34" s="190" t="s">
        <v>28</v>
      </c>
      <c r="F34" s="188" t="s">
        <v>387</v>
      </c>
      <c r="G34" s="191" t="s">
        <v>21</v>
      </c>
      <c r="H34" s="190" t="s">
        <v>22</v>
      </c>
      <c r="I34" s="190" t="s">
        <v>522</v>
      </c>
      <c r="J34" s="190" t="s">
        <v>128</v>
      </c>
      <c r="K34" s="190">
        <v>12.8</v>
      </c>
      <c r="L34" s="190">
        <v>27.6429</v>
      </c>
      <c r="M34" s="190">
        <v>11</v>
      </c>
      <c r="N34" s="228">
        <f t="shared" si="0"/>
        <v>51.4429</v>
      </c>
      <c r="O34" s="229" t="s">
        <v>99</v>
      </c>
    </row>
    <row r="35" ht="15" spans="1:15">
      <c r="A35" s="216">
        <v>32</v>
      </c>
      <c r="B35" s="216">
        <v>20222023010</v>
      </c>
      <c r="C35" s="216" t="s">
        <v>523</v>
      </c>
      <c r="D35" s="216" t="s">
        <v>18</v>
      </c>
      <c r="E35" s="216" t="s">
        <v>128</v>
      </c>
      <c r="F35" s="188" t="s">
        <v>387</v>
      </c>
      <c r="G35" s="216" t="s">
        <v>45</v>
      </c>
      <c r="H35" s="216" t="s">
        <v>22</v>
      </c>
      <c r="I35" s="216" t="s">
        <v>147</v>
      </c>
      <c r="J35" s="191" t="s">
        <v>128</v>
      </c>
      <c r="K35" s="216">
        <v>13.2</v>
      </c>
      <c r="L35" s="216">
        <v>27.95</v>
      </c>
      <c r="M35" s="216">
        <v>10.2</v>
      </c>
      <c r="N35" s="228">
        <f t="shared" si="0"/>
        <v>51.35</v>
      </c>
      <c r="O35" s="229" t="s">
        <v>99</v>
      </c>
    </row>
    <row r="36" ht="15" spans="1:15">
      <c r="A36" s="216">
        <v>33</v>
      </c>
      <c r="B36" s="216">
        <v>20222023019</v>
      </c>
      <c r="C36" s="216" t="s">
        <v>524</v>
      </c>
      <c r="D36" s="216" t="s">
        <v>18</v>
      </c>
      <c r="E36" s="216" t="s">
        <v>128</v>
      </c>
      <c r="F36" s="188" t="s">
        <v>387</v>
      </c>
      <c r="G36" s="216" t="s">
        <v>45</v>
      </c>
      <c r="H36" s="216" t="s">
        <v>22</v>
      </c>
      <c r="I36" s="216" t="s">
        <v>172</v>
      </c>
      <c r="J36" s="191" t="s">
        <v>128</v>
      </c>
      <c r="K36" s="216">
        <v>13</v>
      </c>
      <c r="L36" s="216">
        <v>27.55</v>
      </c>
      <c r="M36" s="216">
        <v>10.8</v>
      </c>
      <c r="N36" s="228">
        <f t="shared" si="0"/>
        <v>51.35</v>
      </c>
      <c r="O36" s="229" t="s">
        <v>99</v>
      </c>
    </row>
    <row r="37" ht="15" spans="1:15">
      <c r="A37" s="216">
        <v>34</v>
      </c>
      <c r="B37" s="216">
        <v>20222023011</v>
      </c>
      <c r="C37" s="216" t="s">
        <v>525</v>
      </c>
      <c r="D37" s="216" t="s">
        <v>27</v>
      </c>
      <c r="E37" s="216" t="s">
        <v>128</v>
      </c>
      <c r="F37" s="188" t="s">
        <v>387</v>
      </c>
      <c r="G37" s="216" t="s">
        <v>45</v>
      </c>
      <c r="H37" s="216" t="s">
        <v>22</v>
      </c>
      <c r="I37" s="216" t="s">
        <v>179</v>
      </c>
      <c r="J37" s="191" t="s">
        <v>128</v>
      </c>
      <c r="K37" s="216">
        <v>12.6</v>
      </c>
      <c r="L37" s="216">
        <v>27.6692</v>
      </c>
      <c r="M37" s="216">
        <v>11</v>
      </c>
      <c r="N37" s="228">
        <f t="shared" si="0"/>
        <v>51.2692</v>
      </c>
      <c r="O37" s="229" t="s">
        <v>99</v>
      </c>
    </row>
    <row r="38" ht="15" spans="1:15">
      <c r="A38" s="216">
        <v>35</v>
      </c>
      <c r="B38" s="191">
        <v>20223138322</v>
      </c>
      <c r="C38" s="191" t="s">
        <v>526</v>
      </c>
      <c r="D38" s="191" t="s">
        <v>18</v>
      </c>
      <c r="E38" s="191" t="s">
        <v>28</v>
      </c>
      <c r="F38" s="188" t="s">
        <v>387</v>
      </c>
      <c r="G38" s="191" t="s">
        <v>21</v>
      </c>
      <c r="H38" s="191" t="s">
        <v>22</v>
      </c>
      <c r="I38" s="191" t="s">
        <v>143</v>
      </c>
      <c r="J38" s="191" t="s">
        <v>128</v>
      </c>
      <c r="K38" s="191">
        <v>14.5</v>
      </c>
      <c r="L38" s="191">
        <v>26.3571</v>
      </c>
      <c r="M38" s="191">
        <v>10.4</v>
      </c>
      <c r="N38" s="228">
        <f t="shared" si="0"/>
        <v>51.2571</v>
      </c>
      <c r="O38" s="229" t="s">
        <v>99</v>
      </c>
    </row>
    <row r="39" ht="15" spans="1:15">
      <c r="A39" s="216">
        <v>36</v>
      </c>
      <c r="B39" s="191">
        <v>20223138300</v>
      </c>
      <c r="C39" s="191" t="s">
        <v>527</v>
      </c>
      <c r="D39" s="191" t="s">
        <v>27</v>
      </c>
      <c r="E39" s="191" t="s">
        <v>28</v>
      </c>
      <c r="F39" s="188" t="s">
        <v>387</v>
      </c>
      <c r="G39" s="191" t="s">
        <v>21</v>
      </c>
      <c r="H39" s="191" t="s">
        <v>22</v>
      </c>
      <c r="I39" s="191" t="s">
        <v>172</v>
      </c>
      <c r="J39" s="191" t="s">
        <v>128</v>
      </c>
      <c r="K39" s="209">
        <v>13</v>
      </c>
      <c r="L39" s="191">
        <v>28.0154</v>
      </c>
      <c r="M39" s="191">
        <v>10.2</v>
      </c>
      <c r="N39" s="228">
        <f t="shared" si="0"/>
        <v>51.2154</v>
      </c>
      <c r="O39" s="229" t="s">
        <v>99</v>
      </c>
    </row>
    <row r="40" ht="15" spans="1:15">
      <c r="A40" s="216">
        <v>37</v>
      </c>
      <c r="B40" s="216">
        <v>20223138318</v>
      </c>
      <c r="C40" s="216" t="s">
        <v>528</v>
      </c>
      <c r="D40" s="216" t="s">
        <v>27</v>
      </c>
      <c r="E40" s="216" t="s">
        <v>28</v>
      </c>
      <c r="F40" s="188" t="s">
        <v>387</v>
      </c>
      <c r="G40" s="191" t="s">
        <v>214</v>
      </c>
      <c r="H40" s="216" t="s">
        <v>22</v>
      </c>
      <c r="I40" s="216" t="s">
        <v>137</v>
      </c>
      <c r="J40" s="191" t="s">
        <v>128</v>
      </c>
      <c r="K40" s="216">
        <v>13.55</v>
      </c>
      <c r="L40" s="230">
        <v>27.3857</v>
      </c>
      <c r="M40" s="216">
        <v>10.2</v>
      </c>
      <c r="N40" s="228">
        <f t="shared" si="0"/>
        <v>51.1357</v>
      </c>
      <c r="O40" s="229" t="s">
        <v>99</v>
      </c>
    </row>
    <row r="41" ht="15" spans="1:15">
      <c r="A41" s="216">
        <v>38</v>
      </c>
      <c r="B41" s="216">
        <v>20223138268</v>
      </c>
      <c r="C41" s="216" t="s">
        <v>529</v>
      </c>
      <c r="D41" s="216" t="s">
        <v>27</v>
      </c>
      <c r="E41" s="216" t="s">
        <v>28</v>
      </c>
      <c r="F41" s="188" t="s">
        <v>387</v>
      </c>
      <c r="G41" s="191" t="s">
        <v>214</v>
      </c>
      <c r="H41" s="216" t="s">
        <v>22</v>
      </c>
      <c r="I41" s="216" t="s">
        <v>147</v>
      </c>
      <c r="J41" s="191" t="s">
        <v>128</v>
      </c>
      <c r="K41" s="216">
        <v>13.55</v>
      </c>
      <c r="L41" s="230">
        <v>27.3</v>
      </c>
      <c r="M41" s="216">
        <v>10</v>
      </c>
      <c r="N41" s="228">
        <f t="shared" si="0"/>
        <v>50.85</v>
      </c>
      <c r="O41" s="229" t="s">
        <v>99</v>
      </c>
    </row>
    <row r="42" ht="15" spans="1:15">
      <c r="A42" s="216">
        <v>39</v>
      </c>
      <c r="B42" s="191">
        <v>20223138296</v>
      </c>
      <c r="C42" s="191" t="s">
        <v>530</v>
      </c>
      <c r="D42" s="191" t="s">
        <v>18</v>
      </c>
      <c r="E42" s="191" t="s">
        <v>28</v>
      </c>
      <c r="F42" s="190" t="s">
        <v>387</v>
      </c>
      <c r="G42" s="191" t="s">
        <v>21</v>
      </c>
      <c r="H42" s="191" t="s">
        <v>22</v>
      </c>
      <c r="I42" s="191" t="s">
        <v>195</v>
      </c>
      <c r="J42" s="191" t="s">
        <v>128</v>
      </c>
      <c r="K42" s="191">
        <v>13</v>
      </c>
      <c r="L42" s="191">
        <v>27.4153</v>
      </c>
      <c r="M42" s="191">
        <v>10.2</v>
      </c>
      <c r="N42" s="228">
        <f t="shared" si="0"/>
        <v>50.6153</v>
      </c>
      <c r="O42" s="229" t="s">
        <v>99</v>
      </c>
    </row>
    <row r="43" ht="15" spans="1:15">
      <c r="A43" s="216">
        <v>40</v>
      </c>
      <c r="B43" s="216">
        <v>20223138345</v>
      </c>
      <c r="C43" s="216" t="s">
        <v>531</v>
      </c>
      <c r="D43" s="216" t="s">
        <v>27</v>
      </c>
      <c r="E43" s="216" t="s">
        <v>28</v>
      </c>
      <c r="F43" s="188" t="s">
        <v>387</v>
      </c>
      <c r="G43" s="191" t="s">
        <v>214</v>
      </c>
      <c r="H43" s="216" t="s">
        <v>22</v>
      </c>
      <c r="I43" s="216" t="s">
        <v>147</v>
      </c>
      <c r="J43" s="191" t="s">
        <v>128</v>
      </c>
      <c r="K43" s="230">
        <v>12.1</v>
      </c>
      <c r="L43" s="230">
        <v>27.6</v>
      </c>
      <c r="M43" s="230">
        <v>10.6</v>
      </c>
      <c r="N43" s="228">
        <f t="shared" si="0"/>
        <v>50.3</v>
      </c>
      <c r="O43" s="229" t="s">
        <v>99</v>
      </c>
    </row>
    <row r="44" ht="15" spans="1:15">
      <c r="A44" s="216">
        <v>41</v>
      </c>
      <c r="B44" s="216">
        <v>20223138288</v>
      </c>
      <c r="C44" s="216" t="s">
        <v>532</v>
      </c>
      <c r="D44" s="216" t="s">
        <v>27</v>
      </c>
      <c r="E44" s="216" t="s">
        <v>28</v>
      </c>
      <c r="F44" s="188" t="s">
        <v>387</v>
      </c>
      <c r="G44" s="191" t="s">
        <v>214</v>
      </c>
      <c r="H44" s="216" t="s">
        <v>22</v>
      </c>
      <c r="I44" s="216" t="s">
        <v>130</v>
      </c>
      <c r="J44" s="191" t="s">
        <v>128</v>
      </c>
      <c r="K44" s="216">
        <v>13.175</v>
      </c>
      <c r="L44" s="230">
        <v>27.125</v>
      </c>
      <c r="M44" s="216">
        <v>10</v>
      </c>
      <c r="N44" s="228">
        <f t="shared" si="0"/>
        <v>50.3</v>
      </c>
      <c r="O44" s="229" t="s">
        <v>99</v>
      </c>
    </row>
    <row r="45" ht="15" spans="1:15">
      <c r="A45" s="216">
        <v>42</v>
      </c>
      <c r="B45" s="216">
        <v>20223138331</v>
      </c>
      <c r="C45" s="216" t="s">
        <v>533</v>
      </c>
      <c r="D45" s="216" t="s">
        <v>18</v>
      </c>
      <c r="E45" s="216" t="s">
        <v>28</v>
      </c>
      <c r="F45" s="188" t="s">
        <v>387</v>
      </c>
      <c r="G45" s="191" t="s">
        <v>214</v>
      </c>
      <c r="H45" s="216" t="s">
        <v>22</v>
      </c>
      <c r="I45" s="216" t="s">
        <v>130</v>
      </c>
      <c r="J45" s="191" t="s">
        <v>128</v>
      </c>
      <c r="K45" s="230">
        <v>12.2</v>
      </c>
      <c r="L45" s="230">
        <v>28.06</v>
      </c>
      <c r="M45" s="230">
        <v>10</v>
      </c>
      <c r="N45" s="228">
        <f t="shared" si="0"/>
        <v>50.26</v>
      </c>
      <c r="O45" s="229" t="s">
        <v>99</v>
      </c>
    </row>
    <row r="46" ht="15" spans="1:15">
      <c r="A46" s="216">
        <v>43</v>
      </c>
      <c r="B46" s="191">
        <v>20223138260</v>
      </c>
      <c r="C46" s="191" t="s">
        <v>534</v>
      </c>
      <c r="D46" s="191" t="s">
        <v>18</v>
      </c>
      <c r="E46" s="191" t="s">
        <v>28</v>
      </c>
      <c r="F46" s="188" t="s">
        <v>387</v>
      </c>
      <c r="G46" s="191" t="s">
        <v>21</v>
      </c>
      <c r="H46" s="191" t="s">
        <v>22</v>
      </c>
      <c r="I46" s="191" t="s">
        <v>143</v>
      </c>
      <c r="J46" s="191" t="s">
        <v>128</v>
      </c>
      <c r="K46" s="191">
        <v>12.8</v>
      </c>
      <c r="L46" s="191">
        <v>27.0214</v>
      </c>
      <c r="M46" s="191">
        <v>10.4</v>
      </c>
      <c r="N46" s="228">
        <f t="shared" si="0"/>
        <v>50.2214</v>
      </c>
      <c r="O46" s="229" t="s">
        <v>99</v>
      </c>
    </row>
    <row r="47" ht="15" spans="1:15">
      <c r="A47" s="216">
        <v>44</v>
      </c>
      <c r="B47" s="216">
        <v>20223138367</v>
      </c>
      <c r="C47" s="216" t="s">
        <v>535</v>
      </c>
      <c r="D47" s="216" t="s">
        <v>18</v>
      </c>
      <c r="E47" s="216" t="s">
        <v>28</v>
      </c>
      <c r="F47" s="188" t="s">
        <v>387</v>
      </c>
      <c r="G47" s="191" t="s">
        <v>214</v>
      </c>
      <c r="H47" s="216" t="s">
        <v>22</v>
      </c>
      <c r="I47" s="216" t="s">
        <v>143</v>
      </c>
      <c r="J47" s="191" t="s">
        <v>128</v>
      </c>
      <c r="K47" s="216">
        <v>12.5</v>
      </c>
      <c r="L47" s="230">
        <v>27.3214</v>
      </c>
      <c r="M47" s="216">
        <v>10.2</v>
      </c>
      <c r="N47" s="228">
        <f t="shared" si="0"/>
        <v>50.0214</v>
      </c>
      <c r="O47" s="229" t="s">
        <v>99</v>
      </c>
    </row>
    <row r="48" ht="15" spans="1:15">
      <c r="A48" s="216">
        <v>45</v>
      </c>
      <c r="B48" s="216">
        <v>20223138255</v>
      </c>
      <c r="C48" s="216" t="s">
        <v>536</v>
      </c>
      <c r="D48" s="216" t="s">
        <v>18</v>
      </c>
      <c r="E48" s="216" t="s">
        <v>28</v>
      </c>
      <c r="F48" s="188" t="s">
        <v>387</v>
      </c>
      <c r="G48" s="191" t="s">
        <v>214</v>
      </c>
      <c r="H48" s="216" t="s">
        <v>22</v>
      </c>
      <c r="I48" s="216" t="s">
        <v>145</v>
      </c>
      <c r="J48" s="191" t="s">
        <v>128</v>
      </c>
      <c r="K48" s="216">
        <v>12.2</v>
      </c>
      <c r="L48" s="230">
        <v>26.9143</v>
      </c>
      <c r="M48" s="216">
        <v>10.8</v>
      </c>
      <c r="N48" s="228">
        <f t="shared" si="0"/>
        <v>49.9143</v>
      </c>
      <c r="O48" s="229" t="s">
        <v>99</v>
      </c>
    </row>
    <row r="49" ht="15" spans="1:15">
      <c r="A49" s="216">
        <v>46</v>
      </c>
      <c r="B49" s="216">
        <v>20222023016</v>
      </c>
      <c r="C49" s="216" t="s">
        <v>537</v>
      </c>
      <c r="D49" s="216" t="s">
        <v>27</v>
      </c>
      <c r="E49" s="216" t="s">
        <v>128</v>
      </c>
      <c r="F49" s="188" t="s">
        <v>387</v>
      </c>
      <c r="G49" s="216" t="s">
        <v>45</v>
      </c>
      <c r="H49" s="216" t="s">
        <v>22</v>
      </c>
      <c r="I49" s="216" t="s">
        <v>147</v>
      </c>
      <c r="J49" s="191" t="s">
        <v>128</v>
      </c>
      <c r="K49" s="216">
        <v>11.85</v>
      </c>
      <c r="L49" s="216">
        <v>27.9692</v>
      </c>
      <c r="M49" s="216">
        <v>10</v>
      </c>
      <c r="N49" s="228">
        <f t="shared" si="0"/>
        <v>49.8192</v>
      </c>
      <c r="O49" s="229" t="s">
        <v>99</v>
      </c>
    </row>
    <row r="50" ht="15" spans="1:15">
      <c r="A50" s="216">
        <v>47</v>
      </c>
      <c r="B50" s="216">
        <v>20223138329</v>
      </c>
      <c r="C50" s="216" t="s">
        <v>538</v>
      </c>
      <c r="D50" s="216" t="s">
        <v>18</v>
      </c>
      <c r="E50" s="216" t="s">
        <v>28</v>
      </c>
      <c r="F50" s="188" t="s">
        <v>387</v>
      </c>
      <c r="G50" s="191" t="s">
        <v>214</v>
      </c>
      <c r="H50" s="216" t="s">
        <v>22</v>
      </c>
      <c r="I50" s="216" t="s">
        <v>179</v>
      </c>
      <c r="J50" s="191" t="s">
        <v>128</v>
      </c>
      <c r="K50" s="216">
        <v>11.8</v>
      </c>
      <c r="L50" s="230">
        <v>27.2769</v>
      </c>
      <c r="M50" s="216">
        <v>10.6</v>
      </c>
      <c r="N50" s="228">
        <f t="shared" si="0"/>
        <v>49.6769</v>
      </c>
      <c r="O50" s="229" t="s">
        <v>99</v>
      </c>
    </row>
    <row r="51" ht="15" spans="1:15">
      <c r="A51" s="216">
        <v>48</v>
      </c>
      <c r="B51" s="216">
        <v>20222023013</v>
      </c>
      <c r="C51" s="216" t="s">
        <v>539</v>
      </c>
      <c r="D51" s="216" t="s">
        <v>27</v>
      </c>
      <c r="E51" s="216" t="s">
        <v>128</v>
      </c>
      <c r="F51" s="188" t="s">
        <v>387</v>
      </c>
      <c r="G51" s="216" t="s">
        <v>45</v>
      </c>
      <c r="H51" s="216" t="s">
        <v>22</v>
      </c>
      <c r="I51" s="216" t="s">
        <v>540</v>
      </c>
      <c r="J51" s="191" t="s">
        <v>128</v>
      </c>
      <c r="K51" s="216">
        <v>12.4</v>
      </c>
      <c r="L51" s="216">
        <v>26.825</v>
      </c>
      <c r="M51" s="216">
        <v>10.4</v>
      </c>
      <c r="N51" s="228">
        <f t="shared" si="0"/>
        <v>49.625</v>
      </c>
      <c r="O51" s="229" t="s">
        <v>99</v>
      </c>
    </row>
    <row r="52" ht="15" spans="1:15">
      <c r="A52" s="216">
        <v>49</v>
      </c>
      <c r="B52" s="216">
        <v>20223138336</v>
      </c>
      <c r="C52" s="216" t="s">
        <v>541</v>
      </c>
      <c r="D52" s="216" t="s">
        <v>27</v>
      </c>
      <c r="E52" s="216" t="s">
        <v>28</v>
      </c>
      <c r="F52" s="190" t="s">
        <v>387</v>
      </c>
      <c r="G52" s="191" t="s">
        <v>214</v>
      </c>
      <c r="H52" s="216" t="s">
        <v>22</v>
      </c>
      <c r="I52" s="216" t="s">
        <v>135</v>
      </c>
      <c r="J52" s="191" t="s">
        <v>128</v>
      </c>
      <c r="K52" s="216">
        <v>12.2</v>
      </c>
      <c r="L52" s="230">
        <v>26.7692</v>
      </c>
      <c r="M52" s="216">
        <v>10.6</v>
      </c>
      <c r="N52" s="228">
        <f t="shared" si="0"/>
        <v>49.5692</v>
      </c>
      <c r="O52" s="229" t="s">
        <v>99</v>
      </c>
    </row>
    <row r="53" ht="15" spans="1:15">
      <c r="A53" s="216">
        <v>50</v>
      </c>
      <c r="B53" s="216">
        <v>20223138370</v>
      </c>
      <c r="C53" s="216" t="s">
        <v>542</v>
      </c>
      <c r="D53" s="216" t="s">
        <v>18</v>
      </c>
      <c r="E53" s="216" t="s">
        <v>28</v>
      </c>
      <c r="F53" s="188" t="s">
        <v>387</v>
      </c>
      <c r="G53" s="191" t="s">
        <v>214</v>
      </c>
      <c r="H53" s="216" t="s">
        <v>22</v>
      </c>
      <c r="I53" s="216" t="s">
        <v>147</v>
      </c>
      <c r="J53" s="191" t="s">
        <v>128</v>
      </c>
      <c r="K53" s="216">
        <v>11.8</v>
      </c>
      <c r="L53" s="230">
        <v>27.6</v>
      </c>
      <c r="M53" s="216">
        <v>10</v>
      </c>
      <c r="N53" s="228">
        <f t="shared" si="0"/>
        <v>49.4</v>
      </c>
      <c r="O53" s="229" t="s">
        <v>99</v>
      </c>
    </row>
    <row r="54" ht="15" spans="1:15">
      <c r="A54" s="216">
        <v>51</v>
      </c>
      <c r="B54" s="216">
        <v>20222023014</v>
      </c>
      <c r="C54" s="216" t="s">
        <v>543</v>
      </c>
      <c r="D54" s="216" t="s">
        <v>18</v>
      </c>
      <c r="E54" s="216" t="s">
        <v>128</v>
      </c>
      <c r="F54" s="190" t="s">
        <v>387</v>
      </c>
      <c r="G54" s="216" t="s">
        <v>45</v>
      </c>
      <c r="H54" s="216" t="s">
        <v>22</v>
      </c>
      <c r="I54" s="216" t="s">
        <v>145</v>
      </c>
      <c r="J54" s="191" t="s">
        <v>128</v>
      </c>
      <c r="K54" s="216">
        <v>11</v>
      </c>
      <c r="L54" s="216">
        <v>27.525</v>
      </c>
      <c r="M54" s="216">
        <v>10.4</v>
      </c>
      <c r="N54" s="228">
        <f t="shared" si="0"/>
        <v>48.925</v>
      </c>
      <c r="O54" s="229" t="s">
        <v>99</v>
      </c>
    </row>
    <row r="55" ht="15" spans="1:15">
      <c r="A55" s="216">
        <v>52</v>
      </c>
      <c r="B55" s="216">
        <v>20222023006</v>
      </c>
      <c r="C55" s="216" t="s">
        <v>544</v>
      </c>
      <c r="D55" s="216" t="s">
        <v>27</v>
      </c>
      <c r="E55" s="216" t="s">
        <v>128</v>
      </c>
      <c r="F55" s="190" t="s">
        <v>387</v>
      </c>
      <c r="G55" s="216" t="s">
        <v>45</v>
      </c>
      <c r="H55" s="216" t="s">
        <v>22</v>
      </c>
      <c r="I55" s="216" t="s">
        <v>147</v>
      </c>
      <c r="J55" s="191" t="s">
        <v>128</v>
      </c>
      <c r="K55" s="216">
        <v>11.2</v>
      </c>
      <c r="L55" s="216">
        <v>27.1385</v>
      </c>
      <c r="M55" s="216">
        <v>10</v>
      </c>
      <c r="N55" s="228">
        <f t="shared" si="0"/>
        <v>48.3385</v>
      </c>
      <c r="O55" s="229" t="s">
        <v>99</v>
      </c>
    </row>
    <row r="56" ht="15" spans="1:15">
      <c r="A56" s="216">
        <v>53</v>
      </c>
      <c r="B56" s="216">
        <v>20223138281</v>
      </c>
      <c r="C56" s="216" t="s">
        <v>545</v>
      </c>
      <c r="D56" s="216" t="s">
        <v>18</v>
      </c>
      <c r="E56" s="216" t="s">
        <v>28</v>
      </c>
      <c r="F56" s="190" t="s">
        <v>387</v>
      </c>
      <c r="G56" s="191" t="s">
        <v>214</v>
      </c>
      <c r="H56" s="216" t="s">
        <v>22</v>
      </c>
      <c r="I56" s="216" t="s">
        <v>188</v>
      </c>
      <c r="J56" s="191" t="s">
        <v>128</v>
      </c>
      <c r="K56" s="216">
        <v>11.4</v>
      </c>
      <c r="L56" s="230">
        <v>26.8714</v>
      </c>
      <c r="M56" s="216">
        <v>10</v>
      </c>
      <c r="N56" s="228">
        <f t="shared" si="0"/>
        <v>48.2714</v>
      </c>
      <c r="O56" s="229" t="s">
        <v>99</v>
      </c>
    </row>
    <row r="57" ht="15" spans="1:15">
      <c r="A57" s="216">
        <v>54</v>
      </c>
      <c r="B57" s="191">
        <v>20223138357</v>
      </c>
      <c r="C57" s="191" t="s">
        <v>546</v>
      </c>
      <c r="D57" s="191" t="s">
        <v>27</v>
      </c>
      <c r="E57" s="217" t="s">
        <v>28</v>
      </c>
      <c r="F57" s="190" t="s">
        <v>387</v>
      </c>
      <c r="G57" s="217" t="s">
        <v>21</v>
      </c>
      <c r="H57" s="217" t="s">
        <v>22</v>
      </c>
      <c r="I57" s="191" t="s">
        <v>206</v>
      </c>
      <c r="J57" s="191" t="s">
        <v>128</v>
      </c>
      <c r="K57" s="191">
        <v>11</v>
      </c>
      <c r="L57" s="191">
        <v>26.9357</v>
      </c>
      <c r="M57" s="191">
        <v>10</v>
      </c>
      <c r="N57" s="228">
        <f t="shared" si="0"/>
        <v>47.9357</v>
      </c>
      <c r="O57" s="229" t="s">
        <v>99</v>
      </c>
    </row>
    <row r="58" ht="15" spans="1:15">
      <c r="A58" s="216">
        <v>55</v>
      </c>
      <c r="B58" s="216">
        <v>20222023002</v>
      </c>
      <c r="C58" s="216" t="s">
        <v>547</v>
      </c>
      <c r="D58" s="216" t="s">
        <v>18</v>
      </c>
      <c r="E58" s="216" t="s">
        <v>128</v>
      </c>
      <c r="F58" s="190" t="s">
        <v>387</v>
      </c>
      <c r="G58" s="216" t="s">
        <v>45</v>
      </c>
      <c r="H58" s="216" t="s">
        <v>22</v>
      </c>
      <c r="I58" s="216" t="s">
        <v>188</v>
      </c>
      <c r="J58" s="191" t="s">
        <v>128</v>
      </c>
      <c r="K58" s="216">
        <v>11</v>
      </c>
      <c r="L58" s="216">
        <v>26.92</v>
      </c>
      <c r="M58" s="216">
        <v>10</v>
      </c>
      <c r="N58" s="228">
        <f t="shared" si="0"/>
        <v>47.92</v>
      </c>
      <c r="O58" s="229" t="s">
        <v>99</v>
      </c>
    </row>
    <row r="59" ht="15" spans="1:15">
      <c r="A59" s="216">
        <v>56</v>
      </c>
      <c r="B59" s="216">
        <v>20223138387</v>
      </c>
      <c r="C59" s="216" t="s">
        <v>548</v>
      </c>
      <c r="D59" s="216" t="s">
        <v>18</v>
      </c>
      <c r="E59" s="216" t="s">
        <v>28</v>
      </c>
      <c r="F59" s="190" t="s">
        <v>387</v>
      </c>
      <c r="G59" s="191" t="s">
        <v>214</v>
      </c>
      <c r="H59" s="216" t="s">
        <v>22</v>
      </c>
      <c r="I59" s="216" t="s">
        <v>127</v>
      </c>
      <c r="J59" s="191" t="s">
        <v>128</v>
      </c>
      <c r="K59" s="216">
        <v>11</v>
      </c>
      <c r="L59" s="230">
        <v>26.8929</v>
      </c>
      <c r="M59" s="216">
        <v>10</v>
      </c>
      <c r="N59" s="228">
        <f t="shared" si="0"/>
        <v>47.8929</v>
      </c>
      <c r="O59" s="229" t="s">
        <v>99</v>
      </c>
    </row>
    <row r="60" ht="15" spans="1:15">
      <c r="A60" s="216">
        <v>57</v>
      </c>
      <c r="B60" s="216">
        <v>20223138324</v>
      </c>
      <c r="C60" s="216" t="s">
        <v>549</v>
      </c>
      <c r="D60" s="216" t="s">
        <v>18</v>
      </c>
      <c r="E60" s="216" t="s">
        <v>28</v>
      </c>
      <c r="F60" s="190" t="s">
        <v>387</v>
      </c>
      <c r="G60" s="191" t="s">
        <v>214</v>
      </c>
      <c r="H60" s="216" t="s">
        <v>22</v>
      </c>
      <c r="I60" s="216" t="s">
        <v>165</v>
      </c>
      <c r="J60" s="191" t="s">
        <v>128</v>
      </c>
      <c r="K60" s="216">
        <v>11.4</v>
      </c>
      <c r="L60" s="230">
        <v>26.0786</v>
      </c>
      <c r="M60" s="216">
        <v>10</v>
      </c>
      <c r="N60" s="228">
        <f t="shared" si="0"/>
        <v>47.4786</v>
      </c>
      <c r="O60" s="229" t="s">
        <v>99</v>
      </c>
    </row>
    <row r="61" ht="15" spans="1:15">
      <c r="A61" s="216">
        <v>58</v>
      </c>
      <c r="B61" s="216">
        <v>20223138301</v>
      </c>
      <c r="C61" s="216" t="s">
        <v>550</v>
      </c>
      <c r="D61" s="216" t="s">
        <v>18</v>
      </c>
      <c r="E61" s="216" t="s">
        <v>28</v>
      </c>
      <c r="F61" s="188" t="s">
        <v>387</v>
      </c>
      <c r="G61" s="191" t="s">
        <v>214</v>
      </c>
      <c r="H61" s="216" t="s">
        <v>22</v>
      </c>
      <c r="I61" s="216" t="s">
        <v>143</v>
      </c>
      <c r="J61" s="191" t="s">
        <v>128</v>
      </c>
      <c r="K61" s="216">
        <v>10.6</v>
      </c>
      <c r="L61" s="230">
        <v>26.7214</v>
      </c>
      <c r="M61" s="216">
        <v>10</v>
      </c>
      <c r="N61" s="228">
        <f t="shared" si="0"/>
        <v>47.3214</v>
      </c>
      <c r="O61" s="229" t="s">
        <v>99</v>
      </c>
    </row>
    <row r="62" ht="15" spans="1:15">
      <c r="A62" s="216">
        <v>59</v>
      </c>
      <c r="B62" s="216">
        <v>20223138339</v>
      </c>
      <c r="C62" s="216" t="s">
        <v>551</v>
      </c>
      <c r="D62" s="216" t="s">
        <v>27</v>
      </c>
      <c r="E62" s="216" t="s">
        <v>28</v>
      </c>
      <c r="F62" s="188" t="s">
        <v>387</v>
      </c>
      <c r="G62" s="191" t="s">
        <v>214</v>
      </c>
      <c r="H62" s="216" t="s">
        <v>22</v>
      </c>
      <c r="I62" s="216" t="s">
        <v>188</v>
      </c>
      <c r="J62" s="191" t="s">
        <v>128</v>
      </c>
      <c r="K62" s="216">
        <v>10.2</v>
      </c>
      <c r="L62" s="230">
        <v>27</v>
      </c>
      <c r="M62" s="216">
        <v>10</v>
      </c>
      <c r="N62" s="228">
        <f t="shared" si="0"/>
        <v>47.2</v>
      </c>
      <c r="O62" s="229" t="s">
        <v>99</v>
      </c>
    </row>
    <row r="63" ht="15" spans="1:15">
      <c r="A63" s="216">
        <v>60</v>
      </c>
      <c r="B63" s="216">
        <v>20223138258</v>
      </c>
      <c r="C63" s="216" t="s">
        <v>552</v>
      </c>
      <c r="D63" s="216" t="s">
        <v>18</v>
      </c>
      <c r="E63" s="216" t="s">
        <v>28</v>
      </c>
      <c r="F63" s="188" t="s">
        <v>387</v>
      </c>
      <c r="G63" s="191" t="s">
        <v>214</v>
      </c>
      <c r="H63" s="191" t="s">
        <v>22</v>
      </c>
      <c r="I63" s="191" t="s">
        <v>143</v>
      </c>
      <c r="J63" s="191" t="s">
        <v>128</v>
      </c>
      <c r="K63" s="191">
        <v>10</v>
      </c>
      <c r="L63" s="209">
        <v>25.5923</v>
      </c>
      <c r="M63" s="191">
        <v>10</v>
      </c>
      <c r="N63" s="228">
        <f t="shared" si="0"/>
        <v>45.5923</v>
      </c>
      <c r="O63" s="229" t="s">
        <v>99</v>
      </c>
    </row>
  </sheetData>
  <mergeCells count="14">
    <mergeCell ref="A1:O1"/>
    <mergeCell ref="K2:M2"/>
    <mergeCell ref="A2:A3"/>
    <mergeCell ref="B2:B3"/>
    <mergeCell ref="C2:C3"/>
    <mergeCell ref="D2:D3"/>
    <mergeCell ref="E2:E3"/>
    <mergeCell ref="F2:F3"/>
    <mergeCell ref="G2:G3"/>
    <mergeCell ref="H2:H3"/>
    <mergeCell ref="I2:I3"/>
    <mergeCell ref="J2:J3"/>
    <mergeCell ref="N2:N3"/>
    <mergeCell ref="O2:O3"/>
  </mergeCells>
  <dataValidations count="3">
    <dataValidation type="list" allowBlank="1" showInputMessage="1" showErrorMessage="1" sqref="H17 H42 H43 H44 H45 H48 H49 H50 H51 H52 H54 H55 H56 H57 H58 H59 H60 H61 H62 H63 H1:H9 H10:H16 H18:H23 H24:H41 H46:H47">
      <formula1>"非定向,定向"</formula1>
    </dataValidation>
    <dataValidation type="list" allowBlank="1" showInputMessage="1" showErrorMessage="1" sqref="J17 J42 J43 J44 J45 J48 J49 J50 J51 J52 J54 J55 J56 J57 J58 J59 J60 J61 J63 J1:J9 J10:J16 J18:J23 J24:J41 J46:J47">
      <formula1>$P$5:$P$7</formula1>
    </dataValidation>
    <dataValidation type="list" allowBlank="1" showInputMessage="1" showErrorMessage="1" sqref="J62">
      <formula1>$P$6:$P$8</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5"/>
  <sheetViews>
    <sheetView zoomScale="70" zoomScaleNormal="70" topLeftCell="A66" workbookViewId="0">
      <selection activeCell="A85" sqref="A85"/>
    </sheetView>
  </sheetViews>
  <sheetFormatPr defaultColWidth="9" defaultRowHeight="14"/>
  <cols>
    <col min="2" max="2" width="14.3363636363636"/>
    <col min="5" max="5" width="23.3363636363636" customWidth="1"/>
    <col min="7" max="7" width="13.3" customWidth="1"/>
    <col min="9" max="9" width="18.1909090909091" customWidth="1"/>
    <col min="10" max="10" width="16.7363636363636" customWidth="1"/>
    <col min="11" max="11" width="10.6636363636364"/>
    <col min="12" max="12" width="10.2181818181818"/>
    <col min="14" max="14" width="23.1090909090909" customWidth="1"/>
    <col min="15" max="15" width="17.6818181818182" customWidth="1"/>
  </cols>
  <sheetData>
    <row r="1" ht="27.5" spans="1:15">
      <c r="A1" s="167" t="s">
        <v>0</v>
      </c>
      <c r="B1" s="168"/>
      <c r="C1" s="168"/>
      <c r="D1" s="168"/>
      <c r="E1" s="169"/>
      <c r="F1" s="168"/>
      <c r="G1" s="168"/>
      <c r="H1" s="168"/>
      <c r="I1" s="168"/>
      <c r="J1" s="168"/>
      <c r="K1" s="168"/>
      <c r="L1" s="168"/>
      <c r="M1" s="168"/>
      <c r="N1" s="168"/>
      <c r="O1" s="168"/>
    </row>
    <row r="2" spans="1:15">
      <c r="A2" s="31" t="s">
        <v>1</v>
      </c>
      <c r="B2" s="170" t="s">
        <v>2</v>
      </c>
      <c r="C2" s="31" t="s">
        <v>3</v>
      </c>
      <c r="D2" s="31" t="s">
        <v>4</v>
      </c>
      <c r="E2" s="31" t="s">
        <v>5</v>
      </c>
      <c r="F2" s="31" t="s">
        <v>6</v>
      </c>
      <c r="G2" s="31" t="s">
        <v>7</v>
      </c>
      <c r="H2" s="31" t="s">
        <v>8</v>
      </c>
      <c r="I2" s="31" t="s">
        <v>9</v>
      </c>
      <c r="J2" s="194" t="s">
        <v>10</v>
      </c>
      <c r="K2" s="195" t="s">
        <v>11</v>
      </c>
      <c r="L2" s="195"/>
      <c r="M2" s="195"/>
      <c r="N2" s="42" t="s">
        <v>12</v>
      </c>
      <c r="O2" s="196" t="s">
        <v>13</v>
      </c>
    </row>
    <row r="3" ht="52" spans="1:15">
      <c r="A3" s="31"/>
      <c r="B3" s="170"/>
      <c r="C3" s="31"/>
      <c r="D3" s="31"/>
      <c r="E3" s="31"/>
      <c r="F3" s="31"/>
      <c r="G3" s="31"/>
      <c r="H3" s="31"/>
      <c r="I3" s="31"/>
      <c r="J3" s="197"/>
      <c r="K3" s="31" t="s">
        <v>14</v>
      </c>
      <c r="L3" s="31" t="s">
        <v>15</v>
      </c>
      <c r="M3" s="31" t="s">
        <v>16</v>
      </c>
      <c r="N3" s="42"/>
      <c r="O3" s="198"/>
    </row>
    <row r="4" ht="15" spans="1:15">
      <c r="A4" s="171" t="s">
        <v>553</v>
      </c>
      <c r="B4" s="172" t="s">
        <v>554</v>
      </c>
      <c r="C4" s="173" t="s">
        <v>555</v>
      </c>
      <c r="D4" s="173" t="s">
        <v>18</v>
      </c>
      <c r="E4" s="174" t="s">
        <v>213</v>
      </c>
      <c r="F4" s="173" t="s">
        <v>387</v>
      </c>
      <c r="G4" s="173" t="s">
        <v>33</v>
      </c>
      <c r="H4" s="173" t="s">
        <v>22</v>
      </c>
      <c r="I4" s="173" t="s">
        <v>219</v>
      </c>
      <c r="J4" s="173" t="s">
        <v>216</v>
      </c>
      <c r="K4" s="175">
        <v>15.675</v>
      </c>
      <c r="L4" s="175">
        <v>26.9727</v>
      </c>
      <c r="M4" s="175">
        <v>42.745</v>
      </c>
      <c r="N4" s="199">
        <f t="shared" ref="N4:N67" si="0">SUM(K4:M4)</f>
        <v>85.3927</v>
      </c>
      <c r="O4" s="175" t="s">
        <v>31</v>
      </c>
    </row>
    <row r="5" ht="15" spans="1:15">
      <c r="A5" s="171" t="s">
        <v>556</v>
      </c>
      <c r="B5" s="172">
        <v>20223138278</v>
      </c>
      <c r="C5" s="175" t="s">
        <v>557</v>
      </c>
      <c r="D5" s="176" t="s">
        <v>27</v>
      </c>
      <c r="E5" s="177" t="s">
        <v>558</v>
      </c>
      <c r="F5" s="173" t="s">
        <v>387</v>
      </c>
      <c r="G5" s="175" t="s">
        <v>38</v>
      </c>
      <c r="H5" s="175" t="s">
        <v>22</v>
      </c>
      <c r="I5" s="175" t="s">
        <v>225</v>
      </c>
      <c r="J5" s="175" t="s">
        <v>216</v>
      </c>
      <c r="K5" s="175">
        <v>14.075</v>
      </c>
      <c r="L5" s="175">
        <v>27.7714</v>
      </c>
      <c r="M5" s="175">
        <v>29.9</v>
      </c>
      <c r="N5" s="199">
        <f t="shared" si="0"/>
        <v>71.7464</v>
      </c>
      <c r="O5" s="175" t="s">
        <v>31</v>
      </c>
    </row>
    <row r="6" ht="15" spans="1:15">
      <c r="A6" s="171" t="s">
        <v>559</v>
      </c>
      <c r="B6" s="172">
        <v>20222021005</v>
      </c>
      <c r="C6" s="173" t="s">
        <v>560</v>
      </c>
      <c r="D6" s="173" t="s">
        <v>27</v>
      </c>
      <c r="E6" s="174" t="s">
        <v>216</v>
      </c>
      <c r="F6" s="173" t="s">
        <v>387</v>
      </c>
      <c r="G6" s="173" t="s">
        <v>33</v>
      </c>
      <c r="H6" s="173" t="s">
        <v>22</v>
      </c>
      <c r="I6" s="173" t="s">
        <v>221</v>
      </c>
      <c r="J6" s="173" t="s">
        <v>216</v>
      </c>
      <c r="K6" s="175">
        <v>13.875</v>
      </c>
      <c r="L6" s="175">
        <v>27.325</v>
      </c>
      <c r="M6" s="175">
        <v>29.95</v>
      </c>
      <c r="N6" s="199">
        <f t="shared" si="0"/>
        <v>71.15</v>
      </c>
      <c r="O6" s="173" t="s">
        <v>25</v>
      </c>
    </row>
    <row r="7" ht="15" spans="1:15">
      <c r="A7" s="171" t="s">
        <v>561</v>
      </c>
      <c r="B7" s="172">
        <v>20223138356</v>
      </c>
      <c r="C7" s="175" t="s">
        <v>562</v>
      </c>
      <c r="D7" s="176" t="s">
        <v>18</v>
      </c>
      <c r="E7" s="177" t="s">
        <v>558</v>
      </c>
      <c r="F7" s="173" t="s">
        <v>387</v>
      </c>
      <c r="G7" s="175" t="s">
        <v>38</v>
      </c>
      <c r="H7" s="175" t="s">
        <v>22</v>
      </c>
      <c r="I7" s="175" t="s">
        <v>364</v>
      </c>
      <c r="J7" s="175" t="s">
        <v>216</v>
      </c>
      <c r="K7" s="175">
        <v>11.75</v>
      </c>
      <c r="L7" s="175">
        <v>27.6</v>
      </c>
      <c r="M7" s="175">
        <v>21.605</v>
      </c>
      <c r="N7" s="199">
        <f t="shared" si="0"/>
        <v>60.955</v>
      </c>
      <c r="O7" s="175" t="s">
        <v>31</v>
      </c>
    </row>
    <row r="8" ht="15" spans="1:15">
      <c r="A8" s="171" t="s">
        <v>563</v>
      </c>
      <c r="B8" s="172">
        <v>20222021015</v>
      </c>
      <c r="C8" s="175" t="s">
        <v>564</v>
      </c>
      <c r="D8" s="175" t="s">
        <v>18</v>
      </c>
      <c r="E8" s="178" t="s">
        <v>216</v>
      </c>
      <c r="F8" s="173" t="s">
        <v>387</v>
      </c>
      <c r="G8" s="173" t="s">
        <v>33</v>
      </c>
      <c r="H8" s="175" t="s">
        <v>22</v>
      </c>
      <c r="I8" s="175" t="s">
        <v>242</v>
      </c>
      <c r="J8" s="175" t="s">
        <v>216</v>
      </c>
      <c r="K8" s="175">
        <v>13.375</v>
      </c>
      <c r="L8" s="175">
        <v>27.5</v>
      </c>
      <c r="M8" s="175">
        <v>18.545</v>
      </c>
      <c r="N8" s="199">
        <f t="shared" si="0"/>
        <v>59.42</v>
      </c>
      <c r="O8" s="175" t="s">
        <v>25</v>
      </c>
    </row>
    <row r="9" ht="15" spans="1:15">
      <c r="A9" s="171" t="s">
        <v>565</v>
      </c>
      <c r="B9" s="172">
        <v>20223138316</v>
      </c>
      <c r="C9" s="175" t="s">
        <v>566</v>
      </c>
      <c r="D9" s="176" t="s">
        <v>27</v>
      </c>
      <c r="E9" s="177" t="s">
        <v>558</v>
      </c>
      <c r="F9" s="173" t="s">
        <v>387</v>
      </c>
      <c r="G9" s="175" t="s">
        <v>38</v>
      </c>
      <c r="H9" s="175" t="s">
        <v>22</v>
      </c>
      <c r="I9" s="175" t="s">
        <v>567</v>
      </c>
      <c r="J9" s="175" t="s">
        <v>216</v>
      </c>
      <c r="K9" s="175">
        <v>12.975</v>
      </c>
      <c r="L9" s="175">
        <v>27.5769</v>
      </c>
      <c r="M9" s="175">
        <v>18.395</v>
      </c>
      <c r="N9" s="199">
        <f t="shared" si="0"/>
        <v>58.9469</v>
      </c>
      <c r="O9" s="175" t="s">
        <v>25</v>
      </c>
    </row>
    <row r="10" ht="15" spans="1:15">
      <c r="A10" s="171" t="s">
        <v>568</v>
      </c>
      <c r="B10" s="172">
        <v>20222021007</v>
      </c>
      <c r="C10" s="175" t="s">
        <v>569</v>
      </c>
      <c r="D10" s="175" t="s">
        <v>27</v>
      </c>
      <c r="E10" s="178" t="s">
        <v>216</v>
      </c>
      <c r="F10" s="173" t="s">
        <v>387</v>
      </c>
      <c r="G10" s="173" t="s">
        <v>33</v>
      </c>
      <c r="H10" s="175" t="s">
        <v>22</v>
      </c>
      <c r="I10" s="175" t="s">
        <v>225</v>
      </c>
      <c r="J10" s="175" t="s">
        <v>216</v>
      </c>
      <c r="K10" s="175">
        <v>16.375</v>
      </c>
      <c r="L10" s="175">
        <v>27.45</v>
      </c>
      <c r="M10" s="175">
        <v>12.89</v>
      </c>
      <c r="N10" s="199">
        <f t="shared" si="0"/>
        <v>56.715</v>
      </c>
      <c r="O10" s="175" t="s">
        <v>25</v>
      </c>
    </row>
    <row r="11" ht="15" spans="1:15">
      <c r="A11" s="171" t="s">
        <v>570</v>
      </c>
      <c r="B11" s="176">
        <v>20223138338</v>
      </c>
      <c r="C11" s="176" t="s">
        <v>571</v>
      </c>
      <c r="D11" s="176" t="s">
        <v>27</v>
      </c>
      <c r="E11" s="70" t="s">
        <v>28</v>
      </c>
      <c r="F11" s="176" t="s">
        <v>387</v>
      </c>
      <c r="G11" s="176" t="s">
        <v>224</v>
      </c>
      <c r="H11" s="176" t="s">
        <v>22</v>
      </c>
      <c r="I11" s="176" t="s">
        <v>219</v>
      </c>
      <c r="J11" s="176" t="s">
        <v>216</v>
      </c>
      <c r="K11" s="176">
        <v>15.6</v>
      </c>
      <c r="L11" s="176">
        <v>28.05</v>
      </c>
      <c r="M11" s="176">
        <v>12.695</v>
      </c>
      <c r="N11" s="199">
        <f t="shared" si="0"/>
        <v>56.345</v>
      </c>
      <c r="O11" s="175" t="s">
        <v>25</v>
      </c>
    </row>
    <row r="12" ht="15" spans="1:15">
      <c r="A12" s="171" t="s">
        <v>572</v>
      </c>
      <c r="B12" s="172">
        <v>20222047021</v>
      </c>
      <c r="C12" s="173" t="s">
        <v>573</v>
      </c>
      <c r="D12" s="173" t="s">
        <v>27</v>
      </c>
      <c r="E12" s="174" t="s">
        <v>213</v>
      </c>
      <c r="F12" s="173" t="s">
        <v>387</v>
      </c>
      <c r="G12" s="173" t="s">
        <v>33</v>
      </c>
      <c r="H12" s="173" t="s">
        <v>22</v>
      </c>
      <c r="I12" s="173" t="s">
        <v>299</v>
      </c>
      <c r="J12" s="173" t="s">
        <v>216</v>
      </c>
      <c r="K12" s="175">
        <v>16.575</v>
      </c>
      <c r="L12" s="175">
        <v>28.125</v>
      </c>
      <c r="M12" s="175">
        <v>11</v>
      </c>
      <c r="N12" s="199">
        <f t="shared" si="0"/>
        <v>55.7</v>
      </c>
      <c r="O12" s="175" t="s">
        <v>25</v>
      </c>
    </row>
    <row r="13" ht="15" spans="1:15">
      <c r="A13" s="171" t="s">
        <v>574</v>
      </c>
      <c r="B13" s="172">
        <v>20223138297</v>
      </c>
      <c r="C13" s="175" t="s">
        <v>575</v>
      </c>
      <c r="D13" s="176" t="s">
        <v>27</v>
      </c>
      <c r="E13" s="177" t="s">
        <v>558</v>
      </c>
      <c r="F13" s="173" t="s">
        <v>387</v>
      </c>
      <c r="G13" s="175" t="s">
        <v>38</v>
      </c>
      <c r="H13" s="175" t="s">
        <v>22</v>
      </c>
      <c r="I13" s="175" t="s">
        <v>309</v>
      </c>
      <c r="J13" s="175" t="s">
        <v>216</v>
      </c>
      <c r="K13" s="175">
        <v>16.725</v>
      </c>
      <c r="L13" s="175">
        <v>27.4071</v>
      </c>
      <c r="M13" s="175">
        <v>10.8</v>
      </c>
      <c r="N13" s="199">
        <f t="shared" si="0"/>
        <v>54.9321</v>
      </c>
      <c r="O13" s="175" t="s">
        <v>25</v>
      </c>
    </row>
    <row r="14" ht="15" spans="1:15">
      <c r="A14" s="171" t="s">
        <v>576</v>
      </c>
      <c r="B14" s="172" t="s">
        <v>577</v>
      </c>
      <c r="C14" s="175" t="s">
        <v>578</v>
      </c>
      <c r="D14" s="175" t="s">
        <v>27</v>
      </c>
      <c r="E14" s="178" t="s">
        <v>216</v>
      </c>
      <c r="F14" s="173" t="s">
        <v>387</v>
      </c>
      <c r="G14" s="173" t="s">
        <v>33</v>
      </c>
      <c r="H14" s="175" t="s">
        <v>22</v>
      </c>
      <c r="I14" s="175" t="s">
        <v>279</v>
      </c>
      <c r="J14" s="175" t="s">
        <v>216</v>
      </c>
      <c r="K14" s="175">
        <v>15.725</v>
      </c>
      <c r="L14" s="175">
        <v>27.6</v>
      </c>
      <c r="M14" s="175">
        <v>11.5</v>
      </c>
      <c r="N14" s="199">
        <f t="shared" si="0"/>
        <v>54.825</v>
      </c>
      <c r="O14" s="175" t="s">
        <v>25</v>
      </c>
    </row>
    <row r="15" ht="15" spans="1:15">
      <c r="A15" s="171" t="s">
        <v>579</v>
      </c>
      <c r="B15" s="172">
        <v>20223138354</v>
      </c>
      <c r="C15" s="175" t="s">
        <v>580</v>
      </c>
      <c r="D15" s="176" t="s">
        <v>27</v>
      </c>
      <c r="E15" s="177" t="s">
        <v>558</v>
      </c>
      <c r="F15" s="173" t="s">
        <v>387</v>
      </c>
      <c r="G15" s="175" t="s">
        <v>38</v>
      </c>
      <c r="H15" s="175" t="s">
        <v>22</v>
      </c>
      <c r="I15" s="175" t="s">
        <v>234</v>
      </c>
      <c r="J15" s="175" t="s">
        <v>216</v>
      </c>
      <c r="K15" s="175">
        <v>15.575</v>
      </c>
      <c r="L15" s="175">
        <v>28.2</v>
      </c>
      <c r="M15" s="175">
        <v>11</v>
      </c>
      <c r="N15" s="199">
        <f t="shared" si="0"/>
        <v>54.775</v>
      </c>
      <c r="O15" s="175" t="s">
        <v>25</v>
      </c>
    </row>
    <row r="16" ht="15" spans="1:15">
      <c r="A16" s="171" t="s">
        <v>581</v>
      </c>
      <c r="B16" s="176">
        <v>20223138266</v>
      </c>
      <c r="C16" s="176" t="s">
        <v>582</v>
      </c>
      <c r="D16" s="176" t="s">
        <v>27</v>
      </c>
      <c r="E16" s="70" t="s">
        <v>28</v>
      </c>
      <c r="F16" s="173" t="s">
        <v>387</v>
      </c>
      <c r="G16" s="176" t="s">
        <v>224</v>
      </c>
      <c r="H16" s="176" t="s">
        <v>22</v>
      </c>
      <c r="I16" s="176" t="s">
        <v>292</v>
      </c>
      <c r="J16" s="176" t="s">
        <v>216</v>
      </c>
      <c r="K16" s="176">
        <v>16.15</v>
      </c>
      <c r="L16" s="176">
        <v>27.5308</v>
      </c>
      <c r="M16" s="176">
        <v>11</v>
      </c>
      <c r="N16" s="199">
        <f t="shared" si="0"/>
        <v>54.6808</v>
      </c>
      <c r="O16" s="175" t="s">
        <v>25</v>
      </c>
    </row>
    <row r="17" ht="15" spans="1:15">
      <c r="A17" s="171" t="s">
        <v>583</v>
      </c>
      <c r="B17" s="172">
        <v>20223138333</v>
      </c>
      <c r="C17" s="175" t="s">
        <v>584</v>
      </c>
      <c r="D17" s="176" t="s">
        <v>27</v>
      </c>
      <c r="E17" s="177" t="s">
        <v>558</v>
      </c>
      <c r="F17" s="173" t="s">
        <v>387</v>
      </c>
      <c r="G17" s="175" t="s">
        <v>38</v>
      </c>
      <c r="H17" s="175" t="s">
        <v>22</v>
      </c>
      <c r="I17" s="175" t="s">
        <v>252</v>
      </c>
      <c r="J17" s="175" t="s">
        <v>216</v>
      </c>
      <c r="K17" s="175">
        <v>16.275</v>
      </c>
      <c r="L17" s="175">
        <v>27.5571</v>
      </c>
      <c r="M17" s="175">
        <v>10.8</v>
      </c>
      <c r="N17" s="199">
        <f t="shared" si="0"/>
        <v>54.6321</v>
      </c>
      <c r="O17" s="175" t="s">
        <v>25</v>
      </c>
    </row>
    <row r="18" ht="15" spans="1:15">
      <c r="A18" s="171" t="s">
        <v>585</v>
      </c>
      <c r="B18" s="172">
        <v>20223138389</v>
      </c>
      <c r="C18" s="175" t="s">
        <v>586</v>
      </c>
      <c r="D18" s="176" t="s">
        <v>27</v>
      </c>
      <c r="E18" s="177" t="s">
        <v>558</v>
      </c>
      <c r="F18" s="176" t="s">
        <v>387</v>
      </c>
      <c r="G18" s="175" t="s">
        <v>38</v>
      </c>
      <c r="H18" s="175" t="s">
        <v>22</v>
      </c>
      <c r="I18" s="175" t="s">
        <v>306</v>
      </c>
      <c r="J18" s="175" t="s">
        <v>216</v>
      </c>
      <c r="K18" s="175">
        <v>16.075</v>
      </c>
      <c r="L18" s="175">
        <v>27.5357</v>
      </c>
      <c r="M18" s="175">
        <v>10.8</v>
      </c>
      <c r="N18" s="199">
        <f t="shared" si="0"/>
        <v>54.4107</v>
      </c>
      <c r="O18" s="175" t="s">
        <v>25</v>
      </c>
    </row>
    <row r="19" ht="15" spans="1:15">
      <c r="A19" s="171" t="s">
        <v>587</v>
      </c>
      <c r="B19" s="176">
        <v>20223138385</v>
      </c>
      <c r="C19" s="176" t="s">
        <v>588</v>
      </c>
      <c r="D19" s="176" t="s">
        <v>27</v>
      </c>
      <c r="E19" s="70" t="s">
        <v>28</v>
      </c>
      <c r="F19" s="173" t="s">
        <v>387</v>
      </c>
      <c r="G19" s="176" t="s">
        <v>224</v>
      </c>
      <c r="H19" s="176" t="s">
        <v>22</v>
      </c>
      <c r="I19" s="176" t="s">
        <v>589</v>
      </c>
      <c r="J19" s="176" t="s">
        <v>216</v>
      </c>
      <c r="K19" s="176">
        <v>16.5</v>
      </c>
      <c r="L19" s="176">
        <v>27.2769</v>
      </c>
      <c r="M19" s="176">
        <v>10.6</v>
      </c>
      <c r="N19" s="199">
        <f t="shared" si="0"/>
        <v>54.3769</v>
      </c>
      <c r="O19" s="175" t="s">
        <v>25</v>
      </c>
    </row>
    <row r="20" ht="15" spans="1:15">
      <c r="A20" s="171" t="s">
        <v>590</v>
      </c>
      <c r="B20" s="172">
        <v>20223138289</v>
      </c>
      <c r="C20" s="175" t="s">
        <v>591</v>
      </c>
      <c r="D20" s="176" t="s">
        <v>27</v>
      </c>
      <c r="E20" s="177" t="s">
        <v>558</v>
      </c>
      <c r="F20" s="173" t="s">
        <v>387</v>
      </c>
      <c r="G20" s="175" t="s">
        <v>38</v>
      </c>
      <c r="H20" s="175" t="s">
        <v>22</v>
      </c>
      <c r="I20" s="175" t="s">
        <v>234</v>
      </c>
      <c r="J20" s="175" t="s">
        <v>216</v>
      </c>
      <c r="K20" s="175">
        <v>16.175</v>
      </c>
      <c r="L20" s="175">
        <v>27.0231</v>
      </c>
      <c r="M20" s="175">
        <v>11</v>
      </c>
      <c r="N20" s="199">
        <f t="shared" si="0"/>
        <v>54.1981</v>
      </c>
      <c r="O20" s="175" t="s">
        <v>25</v>
      </c>
    </row>
    <row r="21" ht="15" spans="1:15">
      <c r="A21" s="179" t="s">
        <v>592</v>
      </c>
      <c r="B21" s="180">
        <v>20222047015</v>
      </c>
      <c r="C21" s="181" t="s">
        <v>593</v>
      </c>
      <c r="D21" s="181" t="s">
        <v>27</v>
      </c>
      <c r="E21" s="182" t="s">
        <v>213</v>
      </c>
      <c r="F21" s="181" t="s">
        <v>387</v>
      </c>
      <c r="G21" s="181" t="s">
        <v>33</v>
      </c>
      <c r="H21" s="181" t="s">
        <v>22</v>
      </c>
      <c r="I21" s="181" t="s">
        <v>247</v>
      </c>
      <c r="J21" s="181" t="s">
        <v>216</v>
      </c>
      <c r="K21" s="183">
        <v>15.925</v>
      </c>
      <c r="L21" s="183">
        <v>26.95</v>
      </c>
      <c r="M21" s="183">
        <v>50</v>
      </c>
      <c r="N21" s="200">
        <f t="shared" si="0"/>
        <v>92.875</v>
      </c>
      <c r="O21" s="183" t="s">
        <v>257</v>
      </c>
    </row>
    <row r="22" ht="15" spans="1:15">
      <c r="A22" s="179" t="s">
        <v>594</v>
      </c>
      <c r="B22" s="180">
        <v>20223138279</v>
      </c>
      <c r="C22" s="183" t="s">
        <v>595</v>
      </c>
      <c r="D22" s="184" t="s">
        <v>27</v>
      </c>
      <c r="E22" s="185" t="s">
        <v>558</v>
      </c>
      <c r="F22" s="181" t="s">
        <v>387</v>
      </c>
      <c r="G22" s="183" t="s">
        <v>38</v>
      </c>
      <c r="H22" s="183" t="s">
        <v>22</v>
      </c>
      <c r="I22" s="183" t="s">
        <v>228</v>
      </c>
      <c r="J22" s="183" t="s">
        <v>216</v>
      </c>
      <c r="K22" s="201">
        <v>11.375</v>
      </c>
      <c r="L22" s="201">
        <v>27.1385</v>
      </c>
      <c r="M22" s="201">
        <v>15.67</v>
      </c>
      <c r="N22" s="200">
        <f t="shared" si="0"/>
        <v>54.1835</v>
      </c>
      <c r="O22" s="183" t="s">
        <v>56</v>
      </c>
    </row>
    <row r="23" ht="15" spans="1:15">
      <c r="A23" s="179" t="s">
        <v>596</v>
      </c>
      <c r="B23" s="184">
        <v>20223138344</v>
      </c>
      <c r="C23" s="184" t="s">
        <v>597</v>
      </c>
      <c r="D23" s="184" t="s">
        <v>27</v>
      </c>
      <c r="E23" s="72" t="s">
        <v>28</v>
      </c>
      <c r="F23" s="181" t="s">
        <v>387</v>
      </c>
      <c r="G23" s="184" t="s">
        <v>224</v>
      </c>
      <c r="H23" s="184" t="s">
        <v>22</v>
      </c>
      <c r="I23" s="184" t="s">
        <v>244</v>
      </c>
      <c r="J23" s="184" t="s">
        <v>216</v>
      </c>
      <c r="K23" s="184">
        <v>16.2</v>
      </c>
      <c r="L23" s="184">
        <v>26.9143</v>
      </c>
      <c r="M23" s="184">
        <v>11</v>
      </c>
      <c r="N23" s="200">
        <f t="shared" si="0"/>
        <v>54.1143</v>
      </c>
      <c r="O23" s="183" t="s">
        <v>56</v>
      </c>
    </row>
    <row r="24" ht="15" spans="1:15">
      <c r="A24" s="179" t="s">
        <v>598</v>
      </c>
      <c r="B24" s="184">
        <v>20223138350</v>
      </c>
      <c r="C24" s="184" t="s">
        <v>599</v>
      </c>
      <c r="D24" s="184" t="s">
        <v>18</v>
      </c>
      <c r="E24" s="72" t="s">
        <v>28</v>
      </c>
      <c r="F24" s="184" t="s">
        <v>387</v>
      </c>
      <c r="G24" s="184" t="s">
        <v>224</v>
      </c>
      <c r="H24" s="184" t="s">
        <v>22</v>
      </c>
      <c r="I24" s="184" t="s">
        <v>219</v>
      </c>
      <c r="J24" s="184" t="s">
        <v>216</v>
      </c>
      <c r="K24" s="184">
        <v>15.65</v>
      </c>
      <c r="L24" s="184">
        <v>27.6</v>
      </c>
      <c r="M24" s="184">
        <v>10.8</v>
      </c>
      <c r="N24" s="200">
        <f t="shared" si="0"/>
        <v>54.05</v>
      </c>
      <c r="O24" s="183" t="s">
        <v>56</v>
      </c>
    </row>
    <row r="25" ht="15" spans="1:15">
      <c r="A25" s="179" t="s">
        <v>600</v>
      </c>
      <c r="B25" s="184">
        <v>20223138286</v>
      </c>
      <c r="C25" s="184" t="s">
        <v>601</v>
      </c>
      <c r="D25" s="184" t="s">
        <v>27</v>
      </c>
      <c r="E25" s="72" t="s">
        <v>28</v>
      </c>
      <c r="F25" s="184" t="s">
        <v>387</v>
      </c>
      <c r="G25" s="184" t="s">
        <v>224</v>
      </c>
      <c r="H25" s="184" t="s">
        <v>22</v>
      </c>
      <c r="I25" s="184" t="s">
        <v>335</v>
      </c>
      <c r="J25" s="184" t="s">
        <v>216</v>
      </c>
      <c r="K25" s="184">
        <v>15</v>
      </c>
      <c r="L25" s="184">
        <v>27.9214</v>
      </c>
      <c r="M25" s="184">
        <v>11</v>
      </c>
      <c r="N25" s="200">
        <f t="shared" si="0"/>
        <v>53.9214</v>
      </c>
      <c r="O25" s="183" t="s">
        <v>56</v>
      </c>
    </row>
    <row r="26" ht="15" spans="1:15">
      <c r="A26" s="179" t="s">
        <v>602</v>
      </c>
      <c r="B26" s="184">
        <v>20223138293</v>
      </c>
      <c r="C26" s="184" t="s">
        <v>603</v>
      </c>
      <c r="D26" s="184" t="s">
        <v>18</v>
      </c>
      <c r="E26" s="72" t="s">
        <v>28</v>
      </c>
      <c r="F26" s="184" t="s">
        <v>387</v>
      </c>
      <c r="G26" s="184" t="s">
        <v>224</v>
      </c>
      <c r="H26" s="184" t="s">
        <v>22</v>
      </c>
      <c r="I26" s="184" t="s">
        <v>240</v>
      </c>
      <c r="J26" s="184" t="s">
        <v>216</v>
      </c>
      <c r="K26" s="184">
        <v>15.3</v>
      </c>
      <c r="L26" s="184">
        <v>27.77</v>
      </c>
      <c r="M26" s="184">
        <v>10.8</v>
      </c>
      <c r="N26" s="200">
        <f t="shared" si="0"/>
        <v>53.87</v>
      </c>
      <c r="O26" s="183" t="s">
        <v>56</v>
      </c>
    </row>
    <row r="27" ht="15" spans="1:15">
      <c r="A27" s="180" t="s">
        <v>604</v>
      </c>
      <c r="B27" s="184">
        <v>20223138381</v>
      </c>
      <c r="C27" s="184" t="s">
        <v>605</v>
      </c>
      <c r="D27" s="184" t="s">
        <v>27</v>
      </c>
      <c r="E27" s="72" t="s">
        <v>28</v>
      </c>
      <c r="F27" s="184" t="s">
        <v>387</v>
      </c>
      <c r="G27" s="184" t="s">
        <v>224</v>
      </c>
      <c r="H27" s="184" t="s">
        <v>22</v>
      </c>
      <c r="I27" s="184" t="s">
        <v>357</v>
      </c>
      <c r="J27" s="184" t="s">
        <v>216</v>
      </c>
      <c r="K27" s="184">
        <v>14.8</v>
      </c>
      <c r="L27" s="184">
        <v>28.0615</v>
      </c>
      <c r="M27" s="184">
        <v>11</v>
      </c>
      <c r="N27" s="200">
        <f t="shared" si="0"/>
        <v>53.8615</v>
      </c>
      <c r="O27" s="183" t="s">
        <v>56</v>
      </c>
    </row>
    <row r="28" ht="15" spans="1:15">
      <c r="A28" s="180" t="s">
        <v>606</v>
      </c>
      <c r="B28" s="184">
        <v>20223138306</v>
      </c>
      <c r="C28" s="184" t="s">
        <v>607</v>
      </c>
      <c r="D28" s="184" t="s">
        <v>18</v>
      </c>
      <c r="E28" s="72" t="s">
        <v>28</v>
      </c>
      <c r="F28" s="184" t="s">
        <v>387</v>
      </c>
      <c r="G28" s="184" t="s">
        <v>224</v>
      </c>
      <c r="H28" s="184" t="s">
        <v>22</v>
      </c>
      <c r="I28" s="184" t="s">
        <v>335</v>
      </c>
      <c r="J28" s="184" t="s">
        <v>216</v>
      </c>
      <c r="K28" s="184">
        <v>15.725</v>
      </c>
      <c r="L28" s="184">
        <v>27.1929</v>
      </c>
      <c r="M28" s="184">
        <v>10.8</v>
      </c>
      <c r="N28" s="200">
        <f t="shared" si="0"/>
        <v>53.7179</v>
      </c>
      <c r="O28" s="183" t="s">
        <v>56</v>
      </c>
    </row>
    <row r="29" ht="15" spans="1:15">
      <c r="A29" s="180" t="s">
        <v>608</v>
      </c>
      <c r="B29" s="180" t="s">
        <v>609</v>
      </c>
      <c r="C29" s="181" t="s">
        <v>610</v>
      </c>
      <c r="D29" s="183" t="s">
        <v>27</v>
      </c>
      <c r="E29" s="182" t="s">
        <v>213</v>
      </c>
      <c r="F29" s="181" t="s">
        <v>387</v>
      </c>
      <c r="G29" s="181" t="s">
        <v>33</v>
      </c>
      <c r="H29" s="183" t="s">
        <v>22</v>
      </c>
      <c r="I29" s="183" t="s">
        <v>297</v>
      </c>
      <c r="J29" s="183" t="s">
        <v>216</v>
      </c>
      <c r="K29" s="183">
        <v>14.875</v>
      </c>
      <c r="L29" s="183">
        <v>27.725</v>
      </c>
      <c r="M29" s="183">
        <v>11</v>
      </c>
      <c r="N29" s="200">
        <f t="shared" si="0"/>
        <v>53.6</v>
      </c>
      <c r="O29" s="183" t="s">
        <v>56</v>
      </c>
    </row>
    <row r="30" ht="15" spans="1:15">
      <c r="A30" s="180" t="s">
        <v>611</v>
      </c>
      <c r="B30" s="180" t="s">
        <v>612</v>
      </c>
      <c r="C30" s="181" t="s">
        <v>613</v>
      </c>
      <c r="D30" s="181" t="s">
        <v>27</v>
      </c>
      <c r="E30" s="182" t="s">
        <v>216</v>
      </c>
      <c r="F30" s="181" t="s">
        <v>387</v>
      </c>
      <c r="G30" s="181" t="s">
        <v>33</v>
      </c>
      <c r="H30" s="181" t="s">
        <v>22</v>
      </c>
      <c r="I30" s="181" t="s">
        <v>254</v>
      </c>
      <c r="J30" s="181" t="s">
        <v>216</v>
      </c>
      <c r="K30" s="183">
        <v>14.875</v>
      </c>
      <c r="L30" s="183">
        <v>27.6</v>
      </c>
      <c r="M30" s="183">
        <v>11</v>
      </c>
      <c r="N30" s="200">
        <f t="shared" si="0"/>
        <v>53.475</v>
      </c>
      <c r="O30" s="183" t="s">
        <v>56</v>
      </c>
    </row>
    <row r="31" ht="15" spans="1:15">
      <c r="A31" s="180" t="s">
        <v>614</v>
      </c>
      <c r="B31" s="180">
        <v>20222047020</v>
      </c>
      <c r="C31" s="181" t="s">
        <v>615</v>
      </c>
      <c r="D31" s="183" t="s">
        <v>27</v>
      </c>
      <c r="E31" s="186" t="s">
        <v>213</v>
      </c>
      <c r="F31" s="181" t="s">
        <v>387</v>
      </c>
      <c r="G31" s="181" t="s">
        <v>33</v>
      </c>
      <c r="H31" s="183" t="s">
        <v>22</v>
      </c>
      <c r="I31" s="183" t="s">
        <v>215</v>
      </c>
      <c r="J31" s="183" t="s">
        <v>216</v>
      </c>
      <c r="K31" s="183">
        <v>15.575</v>
      </c>
      <c r="L31" s="183">
        <v>27.4909</v>
      </c>
      <c r="M31" s="183">
        <v>10.4</v>
      </c>
      <c r="N31" s="200">
        <f t="shared" si="0"/>
        <v>53.4659</v>
      </c>
      <c r="O31" s="183" t="s">
        <v>56</v>
      </c>
    </row>
    <row r="32" ht="15" spans="1:15">
      <c r="A32" s="180" t="s">
        <v>616</v>
      </c>
      <c r="B32" s="184">
        <v>20223138267</v>
      </c>
      <c r="C32" s="184" t="s">
        <v>617</v>
      </c>
      <c r="D32" s="184" t="s">
        <v>27</v>
      </c>
      <c r="E32" s="72" t="s">
        <v>28</v>
      </c>
      <c r="F32" s="184" t="s">
        <v>387</v>
      </c>
      <c r="G32" s="184" t="s">
        <v>224</v>
      </c>
      <c r="H32" s="184" t="s">
        <v>22</v>
      </c>
      <c r="I32" s="184" t="s">
        <v>299</v>
      </c>
      <c r="J32" s="184" t="s">
        <v>216</v>
      </c>
      <c r="K32" s="184">
        <v>15.1</v>
      </c>
      <c r="L32" s="184">
        <v>27.5143</v>
      </c>
      <c r="M32" s="184">
        <v>10.8</v>
      </c>
      <c r="N32" s="200">
        <f t="shared" si="0"/>
        <v>53.4143</v>
      </c>
      <c r="O32" s="183" t="s">
        <v>56</v>
      </c>
    </row>
    <row r="33" ht="15" spans="1:15">
      <c r="A33" s="180" t="s">
        <v>618</v>
      </c>
      <c r="B33" s="180">
        <v>20222021011</v>
      </c>
      <c r="C33" s="181" t="s">
        <v>619</v>
      </c>
      <c r="D33" s="181" t="s">
        <v>27</v>
      </c>
      <c r="E33" s="182" t="s">
        <v>216</v>
      </c>
      <c r="F33" s="181" t="s">
        <v>387</v>
      </c>
      <c r="G33" s="181" t="s">
        <v>33</v>
      </c>
      <c r="H33" s="181" t="s">
        <v>22</v>
      </c>
      <c r="I33" s="181" t="s">
        <v>252</v>
      </c>
      <c r="J33" s="181" t="s">
        <v>216</v>
      </c>
      <c r="K33" s="183">
        <v>14.075</v>
      </c>
      <c r="L33" s="183">
        <v>27.8</v>
      </c>
      <c r="M33" s="183">
        <v>11</v>
      </c>
      <c r="N33" s="200">
        <f t="shared" si="0"/>
        <v>52.875</v>
      </c>
      <c r="O33" s="183" t="s">
        <v>56</v>
      </c>
    </row>
    <row r="34" ht="15" spans="1:15">
      <c r="A34" s="180" t="s">
        <v>620</v>
      </c>
      <c r="B34" s="180">
        <v>20223138360</v>
      </c>
      <c r="C34" s="183" t="s">
        <v>621</v>
      </c>
      <c r="D34" s="184" t="s">
        <v>27</v>
      </c>
      <c r="E34" s="185" t="s">
        <v>558</v>
      </c>
      <c r="F34" s="181" t="s">
        <v>387</v>
      </c>
      <c r="G34" s="183" t="s">
        <v>38</v>
      </c>
      <c r="H34" s="183" t="s">
        <v>22</v>
      </c>
      <c r="I34" s="183" t="s">
        <v>306</v>
      </c>
      <c r="J34" s="183" t="s">
        <v>216</v>
      </c>
      <c r="K34" s="183">
        <v>14.875</v>
      </c>
      <c r="L34" s="183">
        <v>26.85</v>
      </c>
      <c r="M34" s="183">
        <v>11</v>
      </c>
      <c r="N34" s="200">
        <f t="shared" si="0"/>
        <v>52.725</v>
      </c>
      <c r="O34" s="183" t="s">
        <v>56</v>
      </c>
    </row>
    <row r="35" ht="15" spans="1:15">
      <c r="A35" s="180" t="s">
        <v>622</v>
      </c>
      <c r="B35" s="180">
        <v>20222021008</v>
      </c>
      <c r="C35" s="181" t="s">
        <v>623</v>
      </c>
      <c r="D35" s="181" t="s">
        <v>27</v>
      </c>
      <c r="E35" s="182" t="s">
        <v>216</v>
      </c>
      <c r="F35" s="181" t="s">
        <v>387</v>
      </c>
      <c r="G35" s="181" t="s">
        <v>33</v>
      </c>
      <c r="H35" s="181" t="s">
        <v>22</v>
      </c>
      <c r="I35" s="181" t="s">
        <v>244</v>
      </c>
      <c r="J35" s="181" t="s">
        <v>216</v>
      </c>
      <c r="K35" s="183">
        <v>14.15</v>
      </c>
      <c r="L35" s="183">
        <v>27.45</v>
      </c>
      <c r="M35" s="183">
        <v>11</v>
      </c>
      <c r="N35" s="200">
        <f t="shared" si="0"/>
        <v>52.6</v>
      </c>
      <c r="O35" s="183" t="s">
        <v>56</v>
      </c>
    </row>
    <row r="36" ht="15" spans="1:15">
      <c r="A36" s="180" t="s">
        <v>624</v>
      </c>
      <c r="B36" s="180">
        <v>20223138276</v>
      </c>
      <c r="C36" s="183" t="s">
        <v>625</v>
      </c>
      <c r="D36" s="184" t="s">
        <v>27</v>
      </c>
      <c r="E36" s="185" t="s">
        <v>558</v>
      </c>
      <c r="F36" s="181" t="s">
        <v>387</v>
      </c>
      <c r="G36" s="183" t="s">
        <v>38</v>
      </c>
      <c r="H36" s="183" t="s">
        <v>22</v>
      </c>
      <c r="I36" s="183" t="s">
        <v>272</v>
      </c>
      <c r="J36" s="183" t="s">
        <v>216</v>
      </c>
      <c r="K36" s="183">
        <v>14.775</v>
      </c>
      <c r="L36" s="183">
        <v>27.5077</v>
      </c>
      <c r="M36" s="183">
        <v>10.2</v>
      </c>
      <c r="N36" s="200">
        <f t="shared" si="0"/>
        <v>52.4827</v>
      </c>
      <c r="O36" s="183" t="s">
        <v>56</v>
      </c>
    </row>
    <row r="37" ht="15" spans="1:15">
      <c r="A37" s="180" t="s">
        <v>626</v>
      </c>
      <c r="B37" s="184">
        <v>20223138256</v>
      </c>
      <c r="C37" s="184" t="s">
        <v>627</v>
      </c>
      <c r="D37" s="184" t="s">
        <v>18</v>
      </c>
      <c r="E37" s="72" t="s">
        <v>28</v>
      </c>
      <c r="F37" s="181" t="s">
        <v>387</v>
      </c>
      <c r="G37" s="184" t="s">
        <v>224</v>
      </c>
      <c r="H37" s="184" t="s">
        <v>22</v>
      </c>
      <c r="I37" s="184" t="s">
        <v>219</v>
      </c>
      <c r="J37" s="184" t="s">
        <v>216</v>
      </c>
      <c r="K37" s="184">
        <v>14.3</v>
      </c>
      <c r="L37" s="184">
        <v>27.3692</v>
      </c>
      <c r="M37" s="184">
        <v>10.8</v>
      </c>
      <c r="N37" s="200">
        <f t="shared" si="0"/>
        <v>52.4692</v>
      </c>
      <c r="O37" s="183" t="s">
        <v>56</v>
      </c>
    </row>
    <row r="38" ht="15" spans="1:15">
      <c r="A38" s="180" t="s">
        <v>628</v>
      </c>
      <c r="B38" s="184">
        <v>20223138373</v>
      </c>
      <c r="C38" s="184" t="s">
        <v>629</v>
      </c>
      <c r="D38" s="184" t="s">
        <v>27</v>
      </c>
      <c r="E38" s="72" t="s">
        <v>28</v>
      </c>
      <c r="F38" s="181" t="s">
        <v>387</v>
      </c>
      <c r="G38" s="184" t="s">
        <v>224</v>
      </c>
      <c r="H38" s="184" t="s">
        <v>22</v>
      </c>
      <c r="I38" s="184" t="s">
        <v>247</v>
      </c>
      <c r="J38" s="184" t="s">
        <v>216</v>
      </c>
      <c r="K38" s="184">
        <v>14.7</v>
      </c>
      <c r="L38" s="184">
        <v>26.7231</v>
      </c>
      <c r="M38" s="184">
        <v>10.8</v>
      </c>
      <c r="N38" s="200">
        <f t="shared" si="0"/>
        <v>52.2231</v>
      </c>
      <c r="O38" s="183" t="s">
        <v>56</v>
      </c>
    </row>
    <row r="39" ht="15" spans="1:15">
      <c r="A39" s="180" t="s">
        <v>630</v>
      </c>
      <c r="B39" s="180">
        <v>20223138327</v>
      </c>
      <c r="C39" s="183" t="s">
        <v>631</v>
      </c>
      <c r="D39" s="184" t="s">
        <v>27</v>
      </c>
      <c r="E39" s="185" t="s">
        <v>558</v>
      </c>
      <c r="F39" s="181" t="s">
        <v>387</v>
      </c>
      <c r="G39" s="183" t="s">
        <v>38</v>
      </c>
      <c r="H39" s="183" t="s">
        <v>22</v>
      </c>
      <c r="I39" s="183" t="s">
        <v>269</v>
      </c>
      <c r="J39" s="183" t="s">
        <v>216</v>
      </c>
      <c r="K39" s="183">
        <v>13.55</v>
      </c>
      <c r="L39" s="183">
        <v>27.6429</v>
      </c>
      <c r="M39" s="183">
        <v>11</v>
      </c>
      <c r="N39" s="200">
        <f t="shared" si="0"/>
        <v>52.1929</v>
      </c>
      <c r="O39" s="183" t="s">
        <v>56</v>
      </c>
    </row>
    <row r="40" ht="15" spans="1:15">
      <c r="A40" s="180" t="s">
        <v>632</v>
      </c>
      <c r="B40" s="180">
        <v>20222021001</v>
      </c>
      <c r="C40" s="181" t="s">
        <v>633</v>
      </c>
      <c r="D40" s="181" t="s">
        <v>18</v>
      </c>
      <c r="E40" s="182" t="s">
        <v>216</v>
      </c>
      <c r="F40" s="181" t="s">
        <v>387</v>
      </c>
      <c r="G40" s="181" t="s">
        <v>33</v>
      </c>
      <c r="H40" s="181" t="s">
        <v>22</v>
      </c>
      <c r="I40" s="181" t="s">
        <v>284</v>
      </c>
      <c r="J40" s="181" t="s">
        <v>216</v>
      </c>
      <c r="K40" s="183">
        <v>12.975</v>
      </c>
      <c r="L40" s="183">
        <v>27.55</v>
      </c>
      <c r="M40" s="183">
        <v>11.6</v>
      </c>
      <c r="N40" s="200">
        <f t="shared" si="0"/>
        <v>52.125</v>
      </c>
      <c r="O40" s="183" t="s">
        <v>56</v>
      </c>
    </row>
    <row r="41" ht="15" spans="1:15">
      <c r="A41" s="180" t="s">
        <v>634</v>
      </c>
      <c r="B41" s="180">
        <v>20222047019</v>
      </c>
      <c r="C41" s="181" t="s">
        <v>635</v>
      </c>
      <c r="D41" s="181" t="s">
        <v>27</v>
      </c>
      <c r="E41" s="182" t="s">
        <v>213</v>
      </c>
      <c r="F41" s="181" t="s">
        <v>387</v>
      </c>
      <c r="G41" s="181" t="s">
        <v>33</v>
      </c>
      <c r="H41" s="181" t="s">
        <v>22</v>
      </c>
      <c r="I41" s="181" t="s">
        <v>240</v>
      </c>
      <c r="J41" s="181" t="s">
        <v>216</v>
      </c>
      <c r="K41" s="183">
        <v>13.375</v>
      </c>
      <c r="L41" s="183">
        <v>27.7</v>
      </c>
      <c r="M41" s="183">
        <v>11</v>
      </c>
      <c r="N41" s="200">
        <f t="shared" si="0"/>
        <v>52.075</v>
      </c>
      <c r="O41" s="183" t="s">
        <v>56</v>
      </c>
    </row>
    <row r="42" ht="15" spans="1:15">
      <c r="A42" s="180" t="s">
        <v>636</v>
      </c>
      <c r="B42" s="180" t="s">
        <v>637</v>
      </c>
      <c r="C42" s="181" t="s">
        <v>638</v>
      </c>
      <c r="D42" s="181" t="s">
        <v>27</v>
      </c>
      <c r="E42" s="182" t="s">
        <v>216</v>
      </c>
      <c r="F42" s="184" t="s">
        <v>387</v>
      </c>
      <c r="G42" s="181" t="s">
        <v>33</v>
      </c>
      <c r="H42" s="181" t="s">
        <v>22</v>
      </c>
      <c r="I42" s="181" t="s">
        <v>639</v>
      </c>
      <c r="J42" s="181" t="s">
        <v>216</v>
      </c>
      <c r="K42" s="183">
        <v>13.375</v>
      </c>
      <c r="L42" s="183">
        <v>27.55</v>
      </c>
      <c r="M42" s="183">
        <v>11</v>
      </c>
      <c r="N42" s="200">
        <f t="shared" si="0"/>
        <v>51.925</v>
      </c>
      <c r="O42" s="183" t="s">
        <v>56</v>
      </c>
    </row>
    <row r="43" ht="15" spans="1:15">
      <c r="A43" s="180" t="s">
        <v>640</v>
      </c>
      <c r="B43" s="180">
        <v>20223138282</v>
      </c>
      <c r="C43" s="183" t="s">
        <v>641</v>
      </c>
      <c r="D43" s="184" t="s">
        <v>18</v>
      </c>
      <c r="E43" s="185" t="s">
        <v>558</v>
      </c>
      <c r="F43" s="181" t="s">
        <v>387</v>
      </c>
      <c r="G43" s="183" t="s">
        <v>38</v>
      </c>
      <c r="H43" s="183" t="s">
        <v>22</v>
      </c>
      <c r="I43" s="183" t="s">
        <v>306</v>
      </c>
      <c r="J43" s="183" t="s">
        <v>216</v>
      </c>
      <c r="K43" s="183">
        <v>14.075</v>
      </c>
      <c r="L43" s="183">
        <v>27</v>
      </c>
      <c r="M43" s="183">
        <v>10.8</v>
      </c>
      <c r="N43" s="200">
        <f t="shared" si="0"/>
        <v>51.875</v>
      </c>
      <c r="O43" s="183" t="s">
        <v>56</v>
      </c>
    </row>
    <row r="44" ht="15" spans="1:15">
      <c r="A44" s="180" t="s">
        <v>642</v>
      </c>
      <c r="B44" s="180">
        <v>20223138254</v>
      </c>
      <c r="C44" s="183" t="s">
        <v>643</v>
      </c>
      <c r="D44" s="184" t="s">
        <v>27</v>
      </c>
      <c r="E44" s="185" t="s">
        <v>558</v>
      </c>
      <c r="F44" s="181" t="s">
        <v>387</v>
      </c>
      <c r="G44" s="183" t="s">
        <v>38</v>
      </c>
      <c r="H44" s="183" t="s">
        <v>22</v>
      </c>
      <c r="I44" s="183" t="s">
        <v>254</v>
      </c>
      <c r="J44" s="183" t="s">
        <v>216</v>
      </c>
      <c r="K44" s="183">
        <v>13.85</v>
      </c>
      <c r="L44" s="183">
        <v>27.5077</v>
      </c>
      <c r="M44" s="183">
        <v>10.4</v>
      </c>
      <c r="N44" s="200">
        <f t="shared" si="0"/>
        <v>51.7577</v>
      </c>
      <c r="O44" s="183" t="s">
        <v>56</v>
      </c>
    </row>
    <row r="45" ht="15" spans="1:15">
      <c r="A45" s="187" t="s">
        <v>644</v>
      </c>
      <c r="B45" s="187" t="s">
        <v>645</v>
      </c>
      <c r="C45" s="188" t="s">
        <v>646</v>
      </c>
      <c r="D45" s="188" t="s">
        <v>18</v>
      </c>
      <c r="E45" s="189" t="s">
        <v>213</v>
      </c>
      <c r="F45" s="188" t="s">
        <v>387</v>
      </c>
      <c r="G45" s="188" t="s">
        <v>33</v>
      </c>
      <c r="H45" s="188" t="s">
        <v>22</v>
      </c>
      <c r="I45" s="188" t="s">
        <v>297</v>
      </c>
      <c r="J45" s="188" t="s">
        <v>216</v>
      </c>
      <c r="K45" s="191">
        <v>13.875</v>
      </c>
      <c r="L45" s="191">
        <v>27</v>
      </c>
      <c r="M45" s="191">
        <v>10.8</v>
      </c>
      <c r="N45" s="202">
        <f t="shared" si="0"/>
        <v>51.675</v>
      </c>
      <c r="O45" s="188" t="s">
        <v>99</v>
      </c>
    </row>
    <row r="46" ht="15" spans="1:15">
      <c r="A46" s="187" t="s">
        <v>647</v>
      </c>
      <c r="B46" s="190">
        <v>20223138280</v>
      </c>
      <c r="C46" s="190" t="s">
        <v>648</v>
      </c>
      <c r="D46" s="190" t="s">
        <v>27</v>
      </c>
      <c r="E46" s="74" t="s">
        <v>28</v>
      </c>
      <c r="F46" s="188" t="s">
        <v>387</v>
      </c>
      <c r="G46" s="190" t="s">
        <v>224</v>
      </c>
      <c r="H46" s="190" t="s">
        <v>22</v>
      </c>
      <c r="I46" s="190" t="s">
        <v>240</v>
      </c>
      <c r="J46" s="190" t="s">
        <v>216</v>
      </c>
      <c r="K46" s="190">
        <v>12.8</v>
      </c>
      <c r="L46" s="190">
        <v>27.7615</v>
      </c>
      <c r="M46" s="190">
        <v>11</v>
      </c>
      <c r="N46" s="202">
        <f t="shared" si="0"/>
        <v>51.5615</v>
      </c>
      <c r="O46" s="188" t="s">
        <v>99</v>
      </c>
    </row>
    <row r="47" ht="15" spans="1:15">
      <c r="A47" s="187" t="s">
        <v>649</v>
      </c>
      <c r="B47" s="187">
        <v>20222047017</v>
      </c>
      <c r="C47" s="188" t="s">
        <v>650</v>
      </c>
      <c r="D47" s="188" t="s">
        <v>18</v>
      </c>
      <c r="E47" s="189" t="s">
        <v>213</v>
      </c>
      <c r="F47" s="188" t="s">
        <v>387</v>
      </c>
      <c r="G47" s="188" t="s">
        <v>33</v>
      </c>
      <c r="H47" s="188" t="s">
        <v>22</v>
      </c>
      <c r="I47" s="188" t="s">
        <v>292</v>
      </c>
      <c r="J47" s="188" t="s">
        <v>216</v>
      </c>
      <c r="K47" s="191">
        <v>13.575</v>
      </c>
      <c r="L47" s="191">
        <v>27.05</v>
      </c>
      <c r="M47" s="191">
        <v>10.6</v>
      </c>
      <c r="N47" s="202">
        <f t="shared" si="0"/>
        <v>51.225</v>
      </c>
      <c r="O47" s="188" t="s">
        <v>99</v>
      </c>
    </row>
    <row r="48" ht="15" spans="1:15">
      <c r="A48" s="187" t="s">
        <v>651</v>
      </c>
      <c r="B48" s="191">
        <v>20223138270</v>
      </c>
      <c r="C48" s="191" t="s">
        <v>652</v>
      </c>
      <c r="D48" s="191" t="s">
        <v>27</v>
      </c>
      <c r="E48" s="192" t="s">
        <v>28</v>
      </c>
      <c r="F48" s="188" t="s">
        <v>387</v>
      </c>
      <c r="G48" s="191" t="s">
        <v>21</v>
      </c>
      <c r="H48" s="191" t="s">
        <v>22</v>
      </c>
      <c r="I48" s="191" t="s">
        <v>653</v>
      </c>
      <c r="J48" s="191" t="s">
        <v>216</v>
      </c>
      <c r="K48" s="191">
        <v>12.5</v>
      </c>
      <c r="L48" s="191">
        <v>27.6643</v>
      </c>
      <c r="M48" s="191">
        <v>11</v>
      </c>
      <c r="N48" s="202">
        <f t="shared" si="0"/>
        <v>51.1643</v>
      </c>
      <c r="O48" s="188" t="s">
        <v>99</v>
      </c>
    </row>
    <row r="49" ht="15" spans="1:15">
      <c r="A49" s="187" t="s">
        <v>654</v>
      </c>
      <c r="B49" s="187">
        <v>20222021014</v>
      </c>
      <c r="C49" s="188" t="s">
        <v>655</v>
      </c>
      <c r="D49" s="188" t="s">
        <v>27</v>
      </c>
      <c r="E49" s="189" t="s">
        <v>216</v>
      </c>
      <c r="F49" s="188" t="s">
        <v>387</v>
      </c>
      <c r="G49" s="188" t="s">
        <v>33</v>
      </c>
      <c r="H49" s="188" t="s">
        <v>22</v>
      </c>
      <c r="I49" s="188" t="s">
        <v>329</v>
      </c>
      <c r="J49" s="188" t="s">
        <v>216</v>
      </c>
      <c r="K49" s="191">
        <v>12.925</v>
      </c>
      <c r="L49" s="191">
        <v>27.6</v>
      </c>
      <c r="M49" s="191">
        <v>10.6</v>
      </c>
      <c r="N49" s="202">
        <f t="shared" si="0"/>
        <v>51.125</v>
      </c>
      <c r="O49" s="188" t="s">
        <v>99</v>
      </c>
    </row>
    <row r="50" ht="15" spans="1:15">
      <c r="A50" s="187" t="s">
        <v>656</v>
      </c>
      <c r="B50" s="190">
        <v>20223138290</v>
      </c>
      <c r="C50" s="190" t="s">
        <v>657</v>
      </c>
      <c r="D50" s="190" t="s">
        <v>27</v>
      </c>
      <c r="E50" s="74" t="s">
        <v>28</v>
      </c>
      <c r="F50" s="188" t="s">
        <v>387</v>
      </c>
      <c r="G50" s="190" t="s">
        <v>224</v>
      </c>
      <c r="H50" s="190" t="s">
        <v>22</v>
      </c>
      <c r="I50" s="190" t="s">
        <v>332</v>
      </c>
      <c r="J50" s="190" t="s">
        <v>216</v>
      </c>
      <c r="K50" s="190">
        <v>13</v>
      </c>
      <c r="L50" s="190">
        <v>26.9357</v>
      </c>
      <c r="M50" s="190">
        <v>11</v>
      </c>
      <c r="N50" s="202">
        <f t="shared" si="0"/>
        <v>50.9357</v>
      </c>
      <c r="O50" s="188" t="s">
        <v>99</v>
      </c>
    </row>
    <row r="51" ht="15" spans="1:15">
      <c r="A51" s="187" t="s">
        <v>658</v>
      </c>
      <c r="B51" s="187">
        <v>20223138352</v>
      </c>
      <c r="C51" s="191" t="s">
        <v>659</v>
      </c>
      <c r="D51" s="190" t="s">
        <v>27</v>
      </c>
      <c r="E51" s="193" t="s">
        <v>558</v>
      </c>
      <c r="F51" s="188" t="s">
        <v>387</v>
      </c>
      <c r="G51" s="191" t="s">
        <v>38</v>
      </c>
      <c r="H51" s="191" t="s">
        <v>22</v>
      </c>
      <c r="I51" s="191" t="s">
        <v>281</v>
      </c>
      <c r="J51" s="191" t="s">
        <v>216</v>
      </c>
      <c r="K51" s="191">
        <v>13.475</v>
      </c>
      <c r="L51" s="191">
        <v>27.45</v>
      </c>
      <c r="M51" s="191">
        <v>10</v>
      </c>
      <c r="N51" s="202">
        <f t="shared" si="0"/>
        <v>50.925</v>
      </c>
      <c r="O51" s="188" t="s">
        <v>99</v>
      </c>
    </row>
    <row r="52" ht="15" spans="1:15">
      <c r="A52" s="187" t="s">
        <v>660</v>
      </c>
      <c r="B52" s="190">
        <v>20223138314</v>
      </c>
      <c r="C52" s="190" t="s">
        <v>661</v>
      </c>
      <c r="D52" s="190" t="s">
        <v>27</v>
      </c>
      <c r="E52" s="74" t="s">
        <v>28</v>
      </c>
      <c r="F52" s="190" t="s">
        <v>387</v>
      </c>
      <c r="G52" s="190" t="s">
        <v>224</v>
      </c>
      <c r="H52" s="190" t="s">
        <v>22</v>
      </c>
      <c r="I52" s="190" t="s">
        <v>366</v>
      </c>
      <c r="J52" s="190" t="s">
        <v>216</v>
      </c>
      <c r="K52" s="190">
        <v>13.125</v>
      </c>
      <c r="L52" s="190">
        <v>27.1928</v>
      </c>
      <c r="M52" s="190">
        <v>10.4</v>
      </c>
      <c r="N52" s="202">
        <f t="shared" si="0"/>
        <v>50.7178</v>
      </c>
      <c r="O52" s="188" t="s">
        <v>99</v>
      </c>
    </row>
    <row r="53" ht="15" spans="1:15">
      <c r="A53" s="187" t="s">
        <v>662</v>
      </c>
      <c r="B53" s="187">
        <v>20223138320</v>
      </c>
      <c r="C53" s="191" t="s">
        <v>663</v>
      </c>
      <c r="D53" s="190" t="s">
        <v>18</v>
      </c>
      <c r="E53" s="193" t="s">
        <v>558</v>
      </c>
      <c r="F53" s="188" t="s">
        <v>387</v>
      </c>
      <c r="G53" s="191" t="s">
        <v>38</v>
      </c>
      <c r="H53" s="191" t="s">
        <v>22</v>
      </c>
      <c r="I53" s="191" t="s">
        <v>284</v>
      </c>
      <c r="J53" s="191" t="s">
        <v>216</v>
      </c>
      <c r="K53" s="191">
        <v>12.275</v>
      </c>
      <c r="L53" s="191">
        <v>27.4615</v>
      </c>
      <c r="M53" s="191">
        <v>10.8</v>
      </c>
      <c r="N53" s="202">
        <f t="shared" si="0"/>
        <v>50.5365</v>
      </c>
      <c r="O53" s="188" t="s">
        <v>99</v>
      </c>
    </row>
    <row r="54" ht="15" spans="1:15">
      <c r="A54" s="187" t="s">
        <v>664</v>
      </c>
      <c r="B54" s="190">
        <v>20223138315</v>
      </c>
      <c r="C54" s="190" t="s">
        <v>665</v>
      </c>
      <c r="D54" s="190" t="s">
        <v>18</v>
      </c>
      <c r="E54" s="74" t="s">
        <v>28</v>
      </c>
      <c r="F54" s="190" t="s">
        <v>387</v>
      </c>
      <c r="G54" s="190" t="s">
        <v>224</v>
      </c>
      <c r="H54" s="190" t="s">
        <v>22</v>
      </c>
      <c r="I54" s="190" t="s">
        <v>341</v>
      </c>
      <c r="J54" s="190" t="s">
        <v>216</v>
      </c>
      <c r="K54" s="190">
        <v>13.7</v>
      </c>
      <c r="L54" s="190">
        <v>26.6143</v>
      </c>
      <c r="M54" s="190">
        <v>10.2</v>
      </c>
      <c r="N54" s="202">
        <f t="shared" si="0"/>
        <v>50.5143</v>
      </c>
      <c r="O54" s="188" t="s">
        <v>99</v>
      </c>
    </row>
    <row r="55" ht="15" spans="1:15">
      <c r="A55" s="187" t="s">
        <v>666</v>
      </c>
      <c r="B55" s="187">
        <v>20223138323</v>
      </c>
      <c r="C55" s="191" t="s">
        <v>667</v>
      </c>
      <c r="D55" s="190" t="s">
        <v>27</v>
      </c>
      <c r="E55" s="193" t="s">
        <v>558</v>
      </c>
      <c r="F55" s="190" t="s">
        <v>387</v>
      </c>
      <c r="G55" s="191" t="s">
        <v>38</v>
      </c>
      <c r="H55" s="191" t="s">
        <v>22</v>
      </c>
      <c r="I55" s="191" t="s">
        <v>281</v>
      </c>
      <c r="J55" s="191" t="s">
        <v>216</v>
      </c>
      <c r="K55" s="191">
        <v>12.85</v>
      </c>
      <c r="L55" s="191">
        <v>26.65</v>
      </c>
      <c r="M55" s="191">
        <v>11</v>
      </c>
      <c r="N55" s="202">
        <f t="shared" si="0"/>
        <v>50.5</v>
      </c>
      <c r="O55" s="188" t="s">
        <v>99</v>
      </c>
    </row>
    <row r="56" ht="15" spans="1:15">
      <c r="A56" s="187" t="s">
        <v>668</v>
      </c>
      <c r="B56" s="187">
        <v>20222047023</v>
      </c>
      <c r="C56" s="188" t="s">
        <v>669</v>
      </c>
      <c r="D56" s="188" t="s">
        <v>27</v>
      </c>
      <c r="E56" s="189" t="s">
        <v>213</v>
      </c>
      <c r="F56" s="190" t="s">
        <v>387</v>
      </c>
      <c r="G56" s="188" t="s">
        <v>33</v>
      </c>
      <c r="H56" s="191" t="s">
        <v>22</v>
      </c>
      <c r="I56" s="188" t="s">
        <v>287</v>
      </c>
      <c r="J56" s="188" t="s">
        <v>216</v>
      </c>
      <c r="K56" s="191">
        <v>12.675</v>
      </c>
      <c r="L56" s="191">
        <v>27.775</v>
      </c>
      <c r="M56" s="191">
        <v>10</v>
      </c>
      <c r="N56" s="202">
        <f t="shared" si="0"/>
        <v>50.45</v>
      </c>
      <c r="O56" s="188" t="s">
        <v>99</v>
      </c>
    </row>
    <row r="57" ht="15" spans="1:15">
      <c r="A57" s="187" t="s">
        <v>670</v>
      </c>
      <c r="B57" s="187">
        <v>20223138390</v>
      </c>
      <c r="C57" s="191" t="s">
        <v>671</v>
      </c>
      <c r="D57" s="190" t="s">
        <v>27</v>
      </c>
      <c r="E57" s="193" t="s">
        <v>558</v>
      </c>
      <c r="F57" s="190" t="s">
        <v>387</v>
      </c>
      <c r="G57" s="191" t="s">
        <v>38</v>
      </c>
      <c r="H57" s="191" t="s">
        <v>22</v>
      </c>
      <c r="I57" s="191" t="s">
        <v>329</v>
      </c>
      <c r="J57" s="191" t="s">
        <v>216</v>
      </c>
      <c r="K57" s="191">
        <v>12.175</v>
      </c>
      <c r="L57" s="191">
        <v>27.6214</v>
      </c>
      <c r="M57" s="191">
        <v>10.6</v>
      </c>
      <c r="N57" s="202">
        <f t="shared" si="0"/>
        <v>50.3964</v>
      </c>
      <c r="O57" s="188" t="s">
        <v>99</v>
      </c>
    </row>
    <row r="58" ht="15" spans="1:15">
      <c r="A58" s="187" t="s">
        <v>672</v>
      </c>
      <c r="B58" s="190">
        <v>20223138341</v>
      </c>
      <c r="C58" s="190" t="s">
        <v>673</v>
      </c>
      <c r="D58" s="190" t="s">
        <v>27</v>
      </c>
      <c r="E58" s="74" t="s">
        <v>28</v>
      </c>
      <c r="F58" s="190" t="s">
        <v>387</v>
      </c>
      <c r="G58" s="190" t="s">
        <v>224</v>
      </c>
      <c r="H58" s="190" t="s">
        <v>22</v>
      </c>
      <c r="I58" s="190" t="s">
        <v>332</v>
      </c>
      <c r="J58" s="190" t="s">
        <v>216</v>
      </c>
      <c r="K58" s="190">
        <v>12.5</v>
      </c>
      <c r="L58" s="190">
        <v>26.8928</v>
      </c>
      <c r="M58" s="190">
        <v>11</v>
      </c>
      <c r="N58" s="202">
        <f t="shared" si="0"/>
        <v>50.3928</v>
      </c>
      <c r="O58" s="188" t="s">
        <v>99</v>
      </c>
    </row>
    <row r="59" ht="15" spans="1:15">
      <c r="A59" s="187" t="s">
        <v>674</v>
      </c>
      <c r="B59" s="190">
        <v>20223138362</v>
      </c>
      <c r="C59" s="190" t="s">
        <v>675</v>
      </c>
      <c r="D59" s="190" t="s">
        <v>18</v>
      </c>
      <c r="E59" s="74" t="s">
        <v>28</v>
      </c>
      <c r="F59" s="190" t="s">
        <v>387</v>
      </c>
      <c r="G59" s="190" t="s">
        <v>224</v>
      </c>
      <c r="H59" s="190" t="s">
        <v>22</v>
      </c>
      <c r="I59" s="190" t="s">
        <v>357</v>
      </c>
      <c r="J59" s="190" t="s">
        <v>216</v>
      </c>
      <c r="K59" s="190">
        <v>12.8</v>
      </c>
      <c r="L59" s="190">
        <v>26.86</v>
      </c>
      <c r="M59" s="190">
        <v>10.6</v>
      </c>
      <c r="N59" s="202">
        <f t="shared" si="0"/>
        <v>50.26</v>
      </c>
      <c r="O59" s="188" t="s">
        <v>99</v>
      </c>
    </row>
    <row r="60" ht="15" spans="1:15">
      <c r="A60" s="187" t="s">
        <v>676</v>
      </c>
      <c r="B60" s="190">
        <v>20223138291</v>
      </c>
      <c r="C60" s="190" t="s">
        <v>677</v>
      </c>
      <c r="D60" s="190" t="s">
        <v>27</v>
      </c>
      <c r="E60" s="74" t="s">
        <v>28</v>
      </c>
      <c r="F60" s="190" t="s">
        <v>387</v>
      </c>
      <c r="G60" s="190" t="s">
        <v>224</v>
      </c>
      <c r="H60" s="190" t="s">
        <v>22</v>
      </c>
      <c r="I60" s="190" t="s">
        <v>231</v>
      </c>
      <c r="J60" s="190" t="s">
        <v>216</v>
      </c>
      <c r="K60" s="190">
        <v>13.1</v>
      </c>
      <c r="L60" s="190">
        <v>26.6769</v>
      </c>
      <c r="M60" s="190">
        <v>10.4</v>
      </c>
      <c r="N60" s="202">
        <f t="shared" si="0"/>
        <v>50.1769</v>
      </c>
      <c r="O60" s="188" t="s">
        <v>99</v>
      </c>
    </row>
    <row r="61" ht="15" spans="1:15">
      <c r="A61" s="187" t="s">
        <v>678</v>
      </c>
      <c r="B61" s="187">
        <v>20223138358</v>
      </c>
      <c r="C61" s="191" t="s">
        <v>679</v>
      </c>
      <c r="D61" s="190" t="s">
        <v>18</v>
      </c>
      <c r="E61" s="193" t="s">
        <v>558</v>
      </c>
      <c r="F61" s="188" t="s">
        <v>387</v>
      </c>
      <c r="G61" s="191" t="s">
        <v>38</v>
      </c>
      <c r="H61" s="191" t="s">
        <v>22</v>
      </c>
      <c r="I61" s="191" t="s">
        <v>237</v>
      </c>
      <c r="J61" s="191" t="s">
        <v>216</v>
      </c>
      <c r="K61" s="191">
        <v>11.875</v>
      </c>
      <c r="L61" s="191">
        <v>26.5286</v>
      </c>
      <c r="M61" s="191">
        <v>11.5</v>
      </c>
      <c r="N61" s="202">
        <f t="shared" si="0"/>
        <v>49.9036</v>
      </c>
      <c r="O61" s="188" t="s">
        <v>99</v>
      </c>
    </row>
    <row r="62" ht="15" spans="1:15">
      <c r="A62" s="187" t="s">
        <v>680</v>
      </c>
      <c r="B62" s="190">
        <v>20223138264</v>
      </c>
      <c r="C62" s="190" t="s">
        <v>681</v>
      </c>
      <c r="D62" s="190" t="s">
        <v>27</v>
      </c>
      <c r="E62" s="74" t="s">
        <v>28</v>
      </c>
      <c r="F62" s="188" t="s">
        <v>387</v>
      </c>
      <c r="G62" s="190" t="s">
        <v>224</v>
      </c>
      <c r="H62" s="190" t="s">
        <v>22</v>
      </c>
      <c r="I62" s="190" t="s">
        <v>225</v>
      </c>
      <c r="J62" s="190" t="s">
        <v>216</v>
      </c>
      <c r="K62" s="190">
        <v>12.1</v>
      </c>
      <c r="L62" s="190">
        <v>26.9769</v>
      </c>
      <c r="M62" s="190">
        <v>10.8</v>
      </c>
      <c r="N62" s="202">
        <f t="shared" si="0"/>
        <v>49.8769</v>
      </c>
      <c r="O62" s="188" t="s">
        <v>99</v>
      </c>
    </row>
    <row r="63" ht="15" spans="1:15">
      <c r="A63" s="187" t="s">
        <v>682</v>
      </c>
      <c r="B63" s="190">
        <v>20223138349</v>
      </c>
      <c r="C63" s="190" t="s">
        <v>683</v>
      </c>
      <c r="D63" s="190" t="s">
        <v>27</v>
      </c>
      <c r="E63" s="74" t="s">
        <v>28</v>
      </c>
      <c r="F63" s="188" t="s">
        <v>387</v>
      </c>
      <c r="G63" s="190" t="s">
        <v>224</v>
      </c>
      <c r="H63" s="190" t="s">
        <v>22</v>
      </c>
      <c r="I63" s="190" t="s">
        <v>215</v>
      </c>
      <c r="J63" s="190" t="s">
        <v>216</v>
      </c>
      <c r="K63" s="190">
        <v>12.5</v>
      </c>
      <c r="L63" s="190">
        <v>26.8714</v>
      </c>
      <c r="M63" s="190">
        <v>10.5</v>
      </c>
      <c r="N63" s="202">
        <f t="shared" si="0"/>
        <v>49.8714</v>
      </c>
      <c r="O63" s="188" t="s">
        <v>99</v>
      </c>
    </row>
    <row r="64" ht="15" spans="1:15">
      <c r="A64" s="187" t="s">
        <v>684</v>
      </c>
      <c r="B64" s="190">
        <v>20223138371</v>
      </c>
      <c r="C64" s="190" t="s">
        <v>685</v>
      </c>
      <c r="D64" s="190" t="s">
        <v>27</v>
      </c>
      <c r="E64" s="74" t="s">
        <v>28</v>
      </c>
      <c r="F64" s="188" t="s">
        <v>387</v>
      </c>
      <c r="G64" s="190" t="s">
        <v>224</v>
      </c>
      <c r="H64" s="190" t="s">
        <v>22</v>
      </c>
      <c r="I64" s="190" t="s">
        <v>221</v>
      </c>
      <c r="J64" s="190" t="s">
        <v>216</v>
      </c>
      <c r="K64" s="190">
        <v>13</v>
      </c>
      <c r="L64" s="190">
        <v>26.8385</v>
      </c>
      <c r="M64" s="190">
        <v>10</v>
      </c>
      <c r="N64" s="202">
        <f t="shared" si="0"/>
        <v>49.8385</v>
      </c>
      <c r="O64" s="188" t="s">
        <v>99</v>
      </c>
    </row>
    <row r="65" ht="15" spans="1:15">
      <c r="A65" s="187" t="s">
        <v>686</v>
      </c>
      <c r="B65" s="187">
        <v>20223138295</v>
      </c>
      <c r="C65" s="191" t="s">
        <v>687</v>
      </c>
      <c r="D65" s="190" t="s">
        <v>27</v>
      </c>
      <c r="E65" s="193" t="s">
        <v>558</v>
      </c>
      <c r="F65" s="188" t="s">
        <v>387</v>
      </c>
      <c r="G65" s="191" t="s">
        <v>38</v>
      </c>
      <c r="H65" s="191" t="s">
        <v>22</v>
      </c>
      <c r="I65" s="191" t="s">
        <v>276</v>
      </c>
      <c r="J65" s="191" t="s">
        <v>216</v>
      </c>
      <c r="K65" s="191">
        <v>11.975</v>
      </c>
      <c r="L65" s="191">
        <v>27.6429</v>
      </c>
      <c r="M65" s="191">
        <v>10.2</v>
      </c>
      <c r="N65" s="202">
        <f t="shared" si="0"/>
        <v>49.8179</v>
      </c>
      <c r="O65" s="188" t="s">
        <v>99</v>
      </c>
    </row>
    <row r="66" ht="15" spans="1:15">
      <c r="A66" s="187" t="s">
        <v>688</v>
      </c>
      <c r="B66" s="187">
        <v>20223138364</v>
      </c>
      <c r="C66" s="191" t="s">
        <v>689</v>
      </c>
      <c r="D66" s="190" t="s">
        <v>27</v>
      </c>
      <c r="E66" s="193" t="s">
        <v>558</v>
      </c>
      <c r="F66" s="188" t="s">
        <v>387</v>
      </c>
      <c r="G66" s="191" t="s">
        <v>38</v>
      </c>
      <c r="H66" s="191" t="s">
        <v>22</v>
      </c>
      <c r="I66" s="191" t="s">
        <v>329</v>
      </c>
      <c r="J66" s="191" t="s">
        <v>216</v>
      </c>
      <c r="K66" s="191">
        <v>12.25</v>
      </c>
      <c r="L66" s="191">
        <v>27.4846</v>
      </c>
      <c r="M66" s="191">
        <v>10</v>
      </c>
      <c r="N66" s="202">
        <f t="shared" si="0"/>
        <v>49.7346</v>
      </c>
      <c r="O66" s="188" t="s">
        <v>99</v>
      </c>
    </row>
    <row r="67" ht="15" spans="1:15">
      <c r="A67" s="187" t="s">
        <v>690</v>
      </c>
      <c r="B67" s="187" t="s">
        <v>691</v>
      </c>
      <c r="C67" s="191" t="s">
        <v>692</v>
      </c>
      <c r="D67" s="191" t="s">
        <v>27</v>
      </c>
      <c r="E67" s="192" t="s">
        <v>216</v>
      </c>
      <c r="F67" s="188" t="s">
        <v>387</v>
      </c>
      <c r="G67" s="188" t="s">
        <v>33</v>
      </c>
      <c r="H67" s="191" t="s">
        <v>22</v>
      </c>
      <c r="I67" s="191" t="s">
        <v>306</v>
      </c>
      <c r="J67" s="191" t="s">
        <v>216</v>
      </c>
      <c r="K67" s="191">
        <v>11.375</v>
      </c>
      <c r="L67" s="191">
        <v>27.35</v>
      </c>
      <c r="M67" s="191">
        <v>11</v>
      </c>
      <c r="N67" s="202">
        <f t="shared" si="0"/>
        <v>49.725</v>
      </c>
      <c r="O67" s="188" t="s">
        <v>99</v>
      </c>
    </row>
    <row r="68" ht="15" spans="1:15">
      <c r="A68" s="187" t="s">
        <v>693</v>
      </c>
      <c r="B68" s="187">
        <v>20223138312</v>
      </c>
      <c r="C68" s="191" t="s">
        <v>694</v>
      </c>
      <c r="D68" s="190" t="s">
        <v>18</v>
      </c>
      <c r="E68" s="193" t="s">
        <v>558</v>
      </c>
      <c r="F68" s="188" t="s">
        <v>387</v>
      </c>
      <c r="G68" s="191" t="s">
        <v>38</v>
      </c>
      <c r="H68" s="191" t="s">
        <v>22</v>
      </c>
      <c r="I68" s="191" t="s">
        <v>269</v>
      </c>
      <c r="J68" s="191" t="s">
        <v>216</v>
      </c>
      <c r="K68" s="209">
        <v>12.55</v>
      </c>
      <c r="L68" s="191">
        <v>27.15</v>
      </c>
      <c r="M68" s="191">
        <v>10</v>
      </c>
      <c r="N68" s="202">
        <f t="shared" ref="N68:N85" si="1">SUM(K68:M68)</f>
        <v>49.7</v>
      </c>
      <c r="O68" s="188" t="s">
        <v>99</v>
      </c>
    </row>
    <row r="69" ht="15" spans="1:15">
      <c r="A69" s="187" t="s">
        <v>695</v>
      </c>
      <c r="B69" s="187">
        <v>20222021002</v>
      </c>
      <c r="C69" s="191" t="s">
        <v>696</v>
      </c>
      <c r="D69" s="191" t="s">
        <v>18</v>
      </c>
      <c r="E69" s="192" t="s">
        <v>216</v>
      </c>
      <c r="F69" s="190" t="s">
        <v>387</v>
      </c>
      <c r="G69" s="188" t="s">
        <v>33</v>
      </c>
      <c r="H69" s="191" t="s">
        <v>22</v>
      </c>
      <c r="I69" s="191" t="s">
        <v>281</v>
      </c>
      <c r="J69" s="191" t="s">
        <v>216</v>
      </c>
      <c r="K69" s="191">
        <v>12.325</v>
      </c>
      <c r="L69" s="191">
        <v>27.15</v>
      </c>
      <c r="M69" s="191">
        <v>10.2</v>
      </c>
      <c r="N69" s="202">
        <f t="shared" si="1"/>
        <v>49.675</v>
      </c>
      <c r="O69" s="188" t="s">
        <v>99</v>
      </c>
    </row>
    <row r="70" ht="15" spans="1:15">
      <c r="A70" s="187" t="s">
        <v>697</v>
      </c>
      <c r="B70" s="187" t="s">
        <v>698</v>
      </c>
      <c r="C70" s="188" t="s">
        <v>699</v>
      </c>
      <c r="D70" s="188" t="s">
        <v>27</v>
      </c>
      <c r="E70" s="203" t="s">
        <v>216</v>
      </c>
      <c r="F70" s="188" t="s">
        <v>387</v>
      </c>
      <c r="G70" s="188" t="s">
        <v>33</v>
      </c>
      <c r="H70" s="188" t="s">
        <v>22</v>
      </c>
      <c r="I70" s="188" t="s">
        <v>371</v>
      </c>
      <c r="J70" s="188" t="s">
        <v>216</v>
      </c>
      <c r="K70" s="191">
        <v>12.05</v>
      </c>
      <c r="L70" s="191">
        <v>27.3692</v>
      </c>
      <c r="M70" s="191">
        <v>10.2</v>
      </c>
      <c r="N70" s="202">
        <f t="shared" si="1"/>
        <v>49.6192</v>
      </c>
      <c r="O70" s="188" t="s">
        <v>99</v>
      </c>
    </row>
    <row r="71" ht="15" spans="1:15">
      <c r="A71" s="187" t="s">
        <v>700</v>
      </c>
      <c r="B71" s="187">
        <v>20223138269</v>
      </c>
      <c r="C71" s="191" t="s">
        <v>701</v>
      </c>
      <c r="D71" s="190" t="s">
        <v>27</v>
      </c>
      <c r="E71" s="193" t="s">
        <v>558</v>
      </c>
      <c r="F71" s="188" t="s">
        <v>387</v>
      </c>
      <c r="G71" s="191" t="s">
        <v>38</v>
      </c>
      <c r="H71" s="191" t="s">
        <v>22</v>
      </c>
      <c r="I71" s="191" t="s">
        <v>279</v>
      </c>
      <c r="J71" s="191" t="s">
        <v>216</v>
      </c>
      <c r="K71" s="191">
        <v>11.95</v>
      </c>
      <c r="L71" s="191">
        <v>27.4286</v>
      </c>
      <c r="M71" s="191">
        <v>10.2</v>
      </c>
      <c r="N71" s="202">
        <f t="shared" si="1"/>
        <v>49.5786</v>
      </c>
      <c r="O71" s="188" t="s">
        <v>99</v>
      </c>
    </row>
    <row r="72" ht="15" spans="1:15">
      <c r="A72" s="187" t="s">
        <v>702</v>
      </c>
      <c r="B72" s="187">
        <v>20222021004</v>
      </c>
      <c r="C72" s="191" t="s">
        <v>703</v>
      </c>
      <c r="D72" s="191" t="s">
        <v>18</v>
      </c>
      <c r="E72" s="192" t="s">
        <v>216</v>
      </c>
      <c r="F72" s="188" t="s">
        <v>387</v>
      </c>
      <c r="G72" s="188" t="s">
        <v>33</v>
      </c>
      <c r="H72" s="191" t="s">
        <v>22</v>
      </c>
      <c r="I72" s="191" t="s">
        <v>234</v>
      </c>
      <c r="J72" s="191" t="s">
        <v>216</v>
      </c>
      <c r="K72" s="191">
        <v>11.775</v>
      </c>
      <c r="L72" s="191">
        <v>26.7923</v>
      </c>
      <c r="M72" s="191">
        <v>11</v>
      </c>
      <c r="N72" s="202">
        <f t="shared" si="1"/>
        <v>49.5673</v>
      </c>
      <c r="O72" s="188" t="s">
        <v>99</v>
      </c>
    </row>
    <row r="73" ht="15" spans="1:15">
      <c r="A73" s="187" t="s">
        <v>704</v>
      </c>
      <c r="B73" s="190">
        <v>20223138257</v>
      </c>
      <c r="C73" s="190" t="s">
        <v>705</v>
      </c>
      <c r="D73" s="190" t="s">
        <v>18</v>
      </c>
      <c r="E73" s="74" t="s">
        <v>28</v>
      </c>
      <c r="F73" s="188" t="s">
        <v>387</v>
      </c>
      <c r="G73" s="190" t="s">
        <v>224</v>
      </c>
      <c r="H73" s="190" t="s">
        <v>22</v>
      </c>
      <c r="I73" s="190" t="s">
        <v>292</v>
      </c>
      <c r="J73" s="190" t="s">
        <v>216</v>
      </c>
      <c r="K73" s="190">
        <v>11.5</v>
      </c>
      <c r="L73" s="190">
        <v>27.2538</v>
      </c>
      <c r="M73" s="190">
        <v>10.2</v>
      </c>
      <c r="N73" s="202">
        <f t="shared" si="1"/>
        <v>48.9538</v>
      </c>
      <c r="O73" s="188" t="s">
        <v>99</v>
      </c>
    </row>
    <row r="74" ht="15" spans="1:15">
      <c r="A74" s="187" t="s">
        <v>706</v>
      </c>
      <c r="B74" s="191">
        <v>20223138353</v>
      </c>
      <c r="C74" s="191" t="s">
        <v>707</v>
      </c>
      <c r="D74" s="191" t="s">
        <v>18</v>
      </c>
      <c r="E74" s="192" t="s">
        <v>28</v>
      </c>
      <c r="F74" s="188" t="s">
        <v>387</v>
      </c>
      <c r="G74" s="191" t="s">
        <v>21</v>
      </c>
      <c r="H74" s="191" t="s">
        <v>22</v>
      </c>
      <c r="I74" s="191" t="s">
        <v>708</v>
      </c>
      <c r="J74" s="191" t="s">
        <v>216</v>
      </c>
      <c r="K74" s="191">
        <v>11</v>
      </c>
      <c r="L74" s="191">
        <v>27.6857</v>
      </c>
      <c r="M74" s="191">
        <v>10.2</v>
      </c>
      <c r="N74" s="202">
        <f t="shared" si="1"/>
        <v>48.8857</v>
      </c>
      <c r="O74" s="188" t="s">
        <v>99</v>
      </c>
    </row>
    <row r="75" ht="15" spans="1:15">
      <c r="A75" s="187" t="s">
        <v>709</v>
      </c>
      <c r="B75" s="187">
        <v>20222047014</v>
      </c>
      <c r="C75" s="188" t="s">
        <v>710</v>
      </c>
      <c r="D75" s="188" t="s">
        <v>18</v>
      </c>
      <c r="E75" s="189" t="s">
        <v>213</v>
      </c>
      <c r="F75" s="188" t="s">
        <v>387</v>
      </c>
      <c r="G75" s="188" t="s">
        <v>33</v>
      </c>
      <c r="H75" s="188" t="s">
        <v>22</v>
      </c>
      <c r="I75" s="188" t="s">
        <v>711</v>
      </c>
      <c r="J75" s="188" t="s">
        <v>216</v>
      </c>
      <c r="K75" s="191">
        <v>11.775</v>
      </c>
      <c r="L75" s="191">
        <v>27.025</v>
      </c>
      <c r="M75" s="191">
        <v>10</v>
      </c>
      <c r="N75" s="202">
        <f t="shared" si="1"/>
        <v>48.8</v>
      </c>
      <c r="O75" s="188" t="s">
        <v>99</v>
      </c>
    </row>
    <row r="76" ht="15" spans="1:15">
      <c r="A76" s="187" t="s">
        <v>712</v>
      </c>
      <c r="B76" s="187">
        <v>20222021013</v>
      </c>
      <c r="C76" s="188" t="s">
        <v>713</v>
      </c>
      <c r="D76" s="188" t="s">
        <v>18</v>
      </c>
      <c r="E76" s="189" t="s">
        <v>216</v>
      </c>
      <c r="F76" s="188" t="s">
        <v>387</v>
      </c>
      <c r="G76" s="188" t="s">
        <v>33</v>
      </c>
      <c r="H76" s="188" t="s">
        <v>22</v>
      </c>
      <c r="I76" s="188" t="s">
        <v>272</v>
      </c>
      <c r="J76" s="188" t="s">
        <v>216</v>
      </c>
      <c r="K76" s="191">
        <v>11.875</v>
      </c>
      <c r="L76" s="191">
        <v>26.7</v>
      </c>
      <c r="M76" s="191">
        <v>10</v>
      </c>
      <c r="N76" s="202">
        <f t="shared" si="1"/>
        <v>48.575</v>
      </c>
      <c r="O76" s="188" t="s">
        <v>99</v>
      </c>
    </row>
    <row r="77" ht="15" spans="1:15">
      <c r="A77" s="187" t="s">
        <v>714</v>
      </c>
      <c r="B77" s="187">
        <v>20223138292</v>
      </c>
      <c r="C77" s="191" t="s">
        <v>715</v>
      </c>
      <c r="D77" s="190" t="s">
        <v>18</v>
      </c>
      <c r="E77" s="193" t="s">
        <v>558</v>
      </c>
      <c r="F77" s="188" t="s">
        <v>387</v>
      </c>
      <c r="G77" s="191" t="s">
        <v>38</v>
      </c>
      <c r="H77" s="191" t="s">
        <v>22</v>
      </c>
      <c r="I77" s="191" t="s">
        <v>329</v>
      </c>
      <c r="J77" s="191" t="s">
        <v>216</v>
      </c>
      <c r="K77" s="191">
        <v>11.25</v>
      </c>
      <c r="L77" s="191">
        <v>27.1071</v>
      </c>
      <c r="M77" s="191">
        <v>10</v>
      </c>
      <c r="N77" s="202">
        <f t="shared" si="1"/>
        <v>48.3571</v>
      </c>
      <c r="O77" s="188" t="s">
        <v>99</v>
      </c>
    </row>
    <row r="78" ht="15" spans="1:15">
      <c r="A78" s="187" t="s">
        <v>716</v>
      </c>
      <c r="B78" s="187">
        <v>20222021016</v>
      </c>
      <c r="C78" s="191" t="s">
        <v>717</v>
      </c>
      <c r="D78" s="191" t="s">
        <v>18</v>
      </c>
      <c r="E78" s="192" t="s">
        <v>216</v>
      </c>
      <c r="F78" s="190" t="s">
        <v>387</v>
      </c>
      <c r="G78" s="188" t="s">
        <v>33</v>
      </c>
      <c r="H78" s="191" t="s">
        <v>22</v>
      </c>
      <c r="I78" s="191" t="s">
        <v>269</v>
      </c>
      <c r="J78" s="191" t="s">
        <v>216</v>
      </c>
      <c r="K78" s="191">
        <v>11.575</v>
      </c>
      <c r="L78" s="191">
        <v>26.7273</v>
      </c>
      <c r="M78" s="191">
        <v>10</v>
      </c>
      <c r="N78" s="202">
        <f t="shared" si="1"/>
        <v>48.3023</v>
      </c>
      <c r="O78" s="188" t="s">
        <v>99</v>
      </c>
    </row>
    <row r="79" ht="15" spans="1:15">
      <c r="A79" s="187" t="s">
        <v>718</v>
      </c>
      <c r="B79" s="187">
        <v>20223138337</v>
      </c>
      <c r="C79" s="191" t="s">
        <v>719</v>
      </c>
      <c r="D79" s="190" t="s">
        <v>18</v>
      </c>
      <c r="E79" s="193" t="s">
        <v>558</v>
      </c>
      <c r="F79" s="188" t="s">
        <v>387</v>
      </c>
      <c r="G79" s="191" t="s">
        <v>38</v>
      </c>
      <c r="H79" s="191" t="s">
        <v>22</v>
      </c>
      <c r="I79" s="191" t="s">
        <v>279</v>
      </c>
      <c r="J79" s="191" t="s">
        <v>216</v>
      </c>
      <c r="K79" s="191">
        <v>11.375</v>
      </c>
      <c r="L79" s="191">
        <v>26.4375</v>
      </c>
      <c r="M79" s="191">
        <v>10.4</v>
      </c>
      <c r="N79" s="202">
        <f t="shared" si="1"/>
        <v>48.2125</v>
      </c>
      <c r="O79" s="188" t="s">
        <v>99</v>
      </c>
    </row>
    <row r="80" ht="15" spans="1:15">
      <c r="A80" s="187" t="s">
        <v>720</v>
      </c>
      <c r="B80" s="187" t="s">
        <v>721</v>
      </c>
      <c r="C80" s="204" t="s">
        <v>722</v>
      </c>
      <c r="D80" s="204" t="s">
        <v>18</v>
      </c>
      <c r="E80" s="189" t="s">
        <v>213</v>
      </c>
      <c r="F80" s="190" t="s">
        <v>387</v>
      </c>
      <c r="G80" s="188" t="s">
        <v>33</v>
      </c>
      <c r="H80" s="188" t="s">
        <v>22</v>
      </c>
      <c r="I80" s="204" t="s">
        <v>346</v>
      </c>
      <c r="J80" s="204" t="s">
        <v>213</v>
      </c>
      <c r="K80" s="191">
        <v>11</v>
      </c>
      <c r="L80" s="191">
        <v>26.55</v>
      </c>
      <c r="M80" s="191">
        <v>10</v>
      </c>
      <c r="N80" s="202">
        <f t="shared" si="1"/>
        <v>47.55</v>
      </c>
      <c r="O80" s="188" t="s">
        <v>99</v>
      </c>
    </row>
    <row r="81" ht="15" spans="1:15">
      <c r="A81" s="187" t="s">
        <v>723</v>
      </c>
      <c r="B81" s="187">
        <v>20222021017</v>
      </c>
      <c r="C81" s="188" t="s">
        <v>724</v>
      </c>
      <c r="D81" s="188" t="s">
        <v>18</v>
      </c>
      <c r="E81" s="189" t="s">
        <v>216</v>
      </c>
      <c r="F81" s="190" t="s">
        <v>387</v>
      </c>
      <c r="G81" s="188" t="s">
        <v>33</v>
      </c>
      <c r="H81" s="188" t="s">
        <v>22</v>
      </c>
      <c r="I81" s="188" t="s">
        <v>221</v>
      </c>
      <c r="J81" s="188" t="s">
        <v>216</v>
      </c>
      <c r="K81" s="191">
        <v>11.375</v>
      </c>
      <c r="L81" s="191">
        <v>25.625</v>
      </c>
      <c r="M81" s="191">
        <v>10</v>
      </c>
      <c r="N81" s="202">
        <f t="shared" si="1"/>
        <v>47</v>
      </c>
      <c r="O81" s="188" t="s">
        <v>99</v>
      </c>
    </row>
    <row r="82" ht="15" spans="1:15">
      <c r="A82" s="187" t="s">
        <v>725</v>
      </c>
      <c r="B82" s="190">
        <v>20223138302</v>
      </c>
      <c r="C82" s="190" t="s">
        <v>726</v>
      </c>
      <c r="D82" s="190" t="s">
        <v>27</v>
      </c>
      <c r="E82" s="74" t="s">
        <v>28</v>
      </c>
      <c r="F82" s="190" t="s">
        <v>387</v>
      </c>
      <c r="G82" s="190" t="s">
        <v>21</v>
      </c>
      <c r="H82" s="190" t="s">
        <v>22</v>
      </c>
      <c r="I82" s="74" t="s">
        <v>727</v>
      </c>
      <c r="J82" s="190" t="s">
        <v>216</v>
      </c>
      <c r="K82" s="190">
        <v>10</v>
      </c>
      <c r="L82" s="190">
        <v>26.4462</v>
      </c>
      <c r="M82" s="190">
        <v>10</v>
      </c>
      <c r="N82" s="202">
        <f t="shared" si="1"/>
        <v>46.4462</v>
      </c>
      <c r="O82" s="188" t="s">
        <v>99</v>
      </c>
    </row>
    <row r="83" ht="15" spans="1:15">
      <c r="A83" s="187" t="s">
        <v>728</v>
      </c>
      <c r="B83" s="187">
        <v>20223138305</v>
      </c>
      <c r="C83" s="191" t="s">
        <v>729</v>
      </c>
      <c r="D83" s="190" t="s">
        <v>27</v>
      </c>
      <c r="E83" s="193" t="s">
        <v>558</v>
      </c>
      <c r="F83" s="188" t="s">
        <v>387</v>
      </c>
      <c r="G83" s="191" t="s">
        <v>38</v>
      </c>
      <c r="H83" s="191" t="s">
        <v>22</v>
      </c>
      <c r="I83" s="191" t="s">
        <v>281</v>
      </c>
      <c r="J83" s="191" t="s">
        <v>216</v>
      </c>
      <c r="K83" s="187" t="s">
        <v>730</v>
      </c>
      <c r="L83" s="187" t="s">
        <v>731</v>
      </c>
      <c r="M83" s="187">
        <v>10</v>
      </c>
      <c r="N83" s="202">
        <f t="shared" si="1"/>
        <v>10</v>
      </c>
      <c r="O83" s="191" t="s">
        <v>99</v>
      </c>
    </row>
    <row r="84" ht="15" spans="1:15">
      <c r="A84" s="187" t="s">
        <v>732</v>
      </c>
      <c r="B84" s="190">
        <v>20223138275</v>
      </c>
      <c r="C84" s="190" t="s">
        <v>733</v>
      </c>
      <c r="D84" s="190" t="s">
        <v>18</v>
      </c>
      <c r="E84" s="74" t="s">
        <v>28</v>
      </c>
      <c r="F84" s="190" t="s">
        <v>387</v>
      </c>
      <c r="G84" s="190" t="s">
        <v>224</v>
      </c>
      <c r="H84" s="191" t="s">
        <v>22</v>
      </c>
      <c r="I84" s="190" t="s">
        <v>357</v>
      </c>
      <c r="J84" s="191" t="s">
        <v>216</v>
      </c>
      <c r="K84" s="190">
        <v>10</v>
      </c>
      <c r="L84" s="190"/>
      <c r="M84" s="190">
        <v>10</v>
      </c>
      <c r="N84" s="202">
        <f t="shared" si="1"/>
        <v>20</v>
      </c>
      <c r="O84" s="191" t="s">
        <v>99</v>
      </c>
    </row>
    <row r="85" ht="15" spans="1:15">
      <c r="A85" s="205" t="s">
        <v>734</v>
      </c>
      <c r="B85" s="206">
        <v>20223138261</v>
      </c>
      <c r="C85" s="207" t="s">
        <v>735</v>
      </c>
      <c r="D85" s="159" t="s">
        <v>18</v>
      </c>
      <c r="E85" s="208" t="s">
        <v>558</v>
      </c>
      <c r="F85" s="159" t="s">
        <v>387</v>
      </c>
      <c r="G85" s="207" t="s">
        <v>38</v>
      </c>
      <c r="H85" s="207" t="s">
        <v>22</v>
      </c>
      <c r="I85" s="207" t="s">
        <v>263</v>
      </c>
      <c r="J85" s="207" t="s">
        <v>216</v>
      </c>
      <c r="K85" s="207"/>
      <c r="L85" s="207"/>
      <c r="M85" s="207"/>
      <c r="N85" s="210">
        <f t="shared" si="1"/>
        <v>0</v>
      </c>
      <c r="O85" s="207" t="s">
        <v>125</v>
      </c>
    </row>
  </sheetData>
  <mergeCells count="14">
    <mergeCell ref="A1:O1"/>
    <mergeCell ref="K2:M2"/>
    <mergeCell ref="A2:A3"/>
    <mergeCell ref="B2:B3"/>
    <mergeCell ref="C2:C3"/>
    <mergeCell ref="D2:D3"/>
    <mergeCell ref="E2:E3"/>
    <mergeCell ref="F2:F3"/>
    <mergeCell ref="G2:G3"/>
    <mergeCell ref="H2:H3"/>
    <mergeCell ref="I2:I3"/>
    <mergeCell ref="J2:J3"/>
    <mergeCell ref="N2:N3"/>
    <mergeCell ref="O2:O3"/>
  </mergeCells>
  <dataValidations count="3">
    <dataValidation type="list" allowBlank="1" showInputMessage="1" showErrorMessage="1" sqref="H1 H20 H21 H85 H4:H15 H17:H19 H22:H27 H32:H55 H56:H82 H83:H84">
      <formula1>"非定向,定向"</formula1>
    </dataValidation>
    <dataValidation type="list" allowBlank="1" showInputMessage="1" showErrorMessage="1" sqref="J20 J21 J30 J1:J3 J4:J15 J17:J19 J22:J25">
      <formula1>$P$19:$P$21</formula1>
    </dataValidation>
    <dataValidation type="list" allowBlank="1" showInputMessage="1" showErrorMessage="1" sqref="J27 J85 J32:J55 J56:J82 J83:J84">
      <formula1>$P$5:$P$7</formula1>
    </dataValidation>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4"/>
  <sheetViews>
    <sheetView zoomScale="80" zoomScaleNormal="80" workbookViewId="0">
      <selection activeCell="J11" sqref="J11"/>
    </sheetView>
  </sheetViews>
  <sheetFormatPr defaultColWidth="8.72727272727273" defaultRowHeight="14"/>
  <cols>
    <col min="2" max="2" width="14"/>
    <col min="14" max="14" width="7.36363636363636" customWidth="1"/>
    <col min="15" max="15" width="12.8181818181818" customWidth="1"/>
  </cols>
  <sheetData>
    <row r="1" ht="27.5" spans="1:15">
      <c r="A1" s="155" t="s">
        <v>0</v>
      </c>
      <c r="B1" s="156"/>
      <c r="C1" s="156"/>
      <c r="D1" s="156"/>
      <c r="E1" s="156"/>
      <c r="F1" s="156"/>
      <c r="G1" s="156"/>
      <c r="H1" s="156"/>
      <c r="I1" s="156"/>
      <c r="J1" s="156"/>
      <c r="K1" s="156"/>
      <c r="L1" s="156"/>
      <c r="M1" s="156"/>
      <c r="N1" s="156"/>
      <c r="O1" s="156"/>
    </row>
    <row r="2" ht="15" spans="1:15">
      <c r="A2" s="157" t="s">
        <v>1</v>
      </c>
      <c r="B2" s="158" t="s">
        <v>2</v>
      </c>
      <c r="C2" s="158" t="s">
        <v>3</v>
      </c>
      <c r="D2" s="158" t="s">
        <v>4</v>
      </c>
      <c r="E2" s="158" t="s">
        <v>5</v>
      </c>
      <c r="F2" s="158" t="s">
        <v>6</v>
      </c>
      <c r="G2" s="158" t="s">
        <v>7</v>
      </c>
      <c r="H2" s="158" t="s">
        <v>8</v>
      </c>
      <c r="I2" s="158" t="s">
        <v>9</v>
      </c>
      <c r="J2" s="162" t="s">
        <v>385</v>
      </c>
      <c r="K2" s="163" t="s">
        <v>11</v>
      </c>
      <c r="L2" s="163"/>
      <c r="M2" s="163"/>
      <c r="N2" s="163" t="s">
        <v>12</v>
      </c>
      <c r="O2" s="164" t="s">
        <v>13</v>
      </c>
    </row>
    <row r="3" ht="90" spans="1:15">
      <c r="A3" s="157"/>
      <c r="B3" s="158"/>
      <c r="C3" s="158"/>
      <c r="D3" s="158"/>
      <c r="E3" s="158"/>
      <c r="F3" s="158"/>
      <c r="G3" s="158"/>
      <c r="H3" s="158"/>
      <c r="I3" s="158"/>
      <c r="J3" s="165"/>
      <c r="K3" s="158" t="s">
        <v>14</v>
      </c>
      <c r="L3" s="158" t="s">
        <v>15</v>
      </c>
      <c r="M3" s="158" t="s">
        <v>16</v>
      </c>
      <c r="N3" s="163"/>
      <c r="O3" s="166"/>
    </row>
    <row r="4" ht="15" spans="1:15">
      <c r="A4" s="159">
        <v>1</v>
      </c>
      <c r="B4" s="159">
        <v>20222022005</v>
      </c>
      <c r="C4" s="159" t="s">
        <v>736</v>
      </c>
      <c r="D4" s="159" t="s">
        <v>27</v>
      </c>
      <c r="E4" s="159" t="s">
        <v>19</v>
      </c>
      <c r="F4" s="160" t="s">
        <v>387</v>
      </c>
      <c r="G4" s="159" t="s">
        <v>29</v>
      </c>
      <c r="H4" s="159" t="s">
        <v>22</v>
      </c>
      <c r="I4" s="159" t="s">
        <v>23</v>
      </c>
      <c r="J4" s="159" t="s">
        <v>24</v>
      </c>
      <c r="K4" s="159"/>
      <c r="L4" s="159"/>
      <c r="M4" s="159"/>
      <c r="N4" s="159"/>
      <c r="O4" s="159" t="s">
        <v>25</v>
      </c>
    </row>
    <row r="5" customFormat="1" spans="1:1">
      <c r="A5" s="161"/>
    </row>
    <row r="6" customFormat="1" spans="1:1">
      <c r="A6" s="161"/>
    </row>
    <row r="7" customFormat="1" spans="1:1">
      <c r="A7" s="161"/>
    </row>
    <row r="8" customFormat="1" spans="1:1">
      <c r="A8" s="161"/>
    </row>
    <row r="9" customFormat="1" spans="1:1">
      <c r="A9" s="161"/>
    </row>
    <row r="10" customFormat="1" spans="1:1">
      <c r="A10" s="161"/>
    </row>
    <row r="11" customFormat="1" spans="1:1">
      <c r="A11" s="161"/>
    </row>
    <row r="12" customFormat="1" spans="1:1">
      <c r="A12" s="161"/>
    </row>
    <row r="13" customFormat="1" spans="1:1">
      <c r="A13" s="161"/>
    </row>
    <row r="14" customFormat="1" spans="1:1">
      <c r="A14" s="161"/>
    </row>
    <row r="15" customFormat="1" spans="1:1">
      <c r="A15" s="161"/>
    </row>
    <row r="16" customFormat="1" spans="1:1">
      <c r="A16" s="161"/>
    </row>
    <row r="17" customFormat="1" spans="1:1">
      <c r="A17" s="161"/>
    </row>
    <row r="18" customFormat="1" spans="1:1">
      <c r="A18" s="161"/>
    </row>
    <row r="19" customFormat="1" spans="1:1">
      <c r="A19" s="161"/>
    </row>
    <row r="20" customFormat="1" spans="1:1">
      <c r="A20" s="161"/>
    </row>
    <row r="21" customFormat="1" spans="1:1">
      <c r="A21" s="161"/>
    </row>
    <row r="22" customFormat="1" spans="1:1">
      <c r="A22" s="161"/>
    </row>
    <row r="23" customFormat="1" spans="1:1">
      <c r="A23" s="161"/>
    </row>
    <row r="24" customFormat="1" spans="1:1">
      <c r="A24" s="161"/>
    </row>
    <row r="25" customFormat="1" spans="1:1">
      <c r="A25" s="161"/>
    </row>
    <row r="26" customFormat="1" spans="1:1">
      <c r="A26" s="161"/>
    </row>
    <row r="27" customFormat="1" spans="1:1">
      <c r="A27" s="161"/>
    </row>
    <row r="28" customFormat="1" spans="1:1">
      <c r="A28" s="161"/>
    </row>
    <row r="29" customFormat="1" spans="1:1">
      <c r="A29" s="161"/>
    </row>
    <row r="30" customFormat="1" spans="1:1">
      <c r="A30" s="161"/>
    </row>
    <row r="31" customFormat="1" spans="1:1">
      <c r="A31" s="161"/>
    </row>
    <row r="32" customFormat="1" spans="1:1">
      <c r="A32" s="161"/>
    </row>
    <row r="33" customFormat="1" spans="1:1">
      <c r="A33" s="161"/>
    </row>
    <row r="34" customFormat="1" spans="1:1">
      <c r="A34" s="161"/>
    </row>
    <row r="35" customFormat="1" spans="1:1">
      <c r="A35" s="161"/>
    </row>
    <row r="36" customFormat="1" spans="1:1">
      <c r="A36" s="161"/>
    </row>
    <row r="37" customFormat="1" spans="1:1">
      <c r="A37" s="161"/>
    </row>
    <row r="38" customFormat="1" spans="1:1">
      <c r="A38" s="161"/>
    </row>
    <row r="39" customFormat="1" spans="1:1">
      <c r="A39" s="161"/>
    </row>
    <row r="40" customFormat="1" spans="1:1">
      <c r="A40" s="161"/>
    </row>
    <row r="41" customFormat="1" spans="1:1">
      <c r="A41" s="161"/>
    </row>
    <row r="42" customFormat="1" spans="1:1">
      <c r="A42" s="161"/>
    </row>
    <row r="43" customFormat="1" spans="1:1">
      <c r="A43" s="161"/>
    </row>
    <row r="44" customFormat="1" spans="1:1">
      <c r="A44" s="161"/>
    </row>
    <row r="45" customFormat="1" spans="1:1">
      <c r="A45" s="161"/>
    </row>
    <row r="46" customFormat="1" spans="1:1">
      <c r="A46" s="161"/>
    </row>
    <row r="47" customFormat="1" spans="1:1">
      <c r="A47" s="161"/>
    </row>
    <row r="48" customFormat="1" spans="1:1">
      <c r="A48" s="161"/>
    </row>
    <row r="49" customFormat="1" spans="1:1">
      <c r="A49" s="161"/>
    </row>
    <row r="50" customFormat="1" spans="1:1">
      <c r="A50" s="161"/>
    </row>
    <row r="51" customFormat="1" spans="1:1">
      <c r="A51" s="161"/>
    </row>
    <row r="52" customFormat="1" spans="1:1">
      <c r="A52" s="161"/>
    </row>
    <row r="53" customFormat="1" spans="1:1">
      <c r="A53" s="161"/>
    </row>
    <row r="54" customFormat="1" spans="1:1">
      <c r="A54" s="161"/>
    </row>
    <row r="55" customFormat="1" spans="1:1">
      <c r="A55" s="161"/>
    </row>
    <row r="56" customFormat="1" spans="1:1">
      <c r="A56" s="161"/>
    </row>
    <row r="57" customFormat="1" spans="1:1">
      <c r="A57" s="161"/>
    </row>
    <row r="58" customFormat="1" spans="1:1">
      <c r="A58" s="161"/>
    </row>
    <row r="59" customFormat="1" spans="1:1">
      <c r="A59" s="161"/>
    </row>
    <row r="60" customFormat="1" spans="1:1">
      <c r="A60" s="161"/>
    </row>
    <row r="61" customFormat="1" spans="1:1">
      <c r="A61" s="161"/>
    </row>
    <row r="62" customFormat="1" spans="1:1">
      <c r="A62" s="161"/>
    </row>
    <row r="63" customFormat="1" spans="1:1">
      <c r="A63" s="161"/>
    </row>
    <row r="64" customFormat="1" spans="1:1">
      <c r="A64" s="161"/>
    </row>
    <row r="65" customFormat="1" spans="1:1">
      <c r="A65" s="161"/>
    </row>
    <row r="66" customFormat="1" spans="1:1">
      <c r="A66" s="161"/>
    </row>
    <row r="67" customFormat="1" spans="1:1">
      <c r="A67" s="161"/>
    </row>
    <row r="68" customFormat="1" spans="1:1">
      <c r="A68" s="161"/>
    </row>
    <row r="69" customFormat="1" spans="1:1">
      <c r="A69" s="161"/>
    </row>
    <row r="70" customFormat="1" spans="1:1">
      <c r="A70" s="161"/>
    </row>
    <row r="71" customFormat="1" spans="1:1">
      <c r="A71" s="161"/>
    </row>
    <row r="72" customFormat="1" spans="1:1">
      <c r="A72" s="161"/>
    </row>
    <row r="73" customFormat="1" spans="1:1">
      <c r="A73" s="161"/>
    </row>
    <row r="74" customFormat="1" spans="1:1">
      <c r="A74" s="161"/>
    </row>
    <row r="75" customFormat="1" spans="1:1">
      <c r="A75" s="161"/>
    </row>
    <row r="76" customFormat="1" spans="1:1">
      <c r="A76" s="161"/>
    </row>
    <row r="77" customFormat="1" spans="1:1">
      <c r="A77" s="161"/>
    </row>
    <row r="78" customFormat="1" spans="1:1">
      <c r="A78" s="161"/>
    </row>
    <row r="79" customFormat="1" spans="1:1">
      <c r="A79" s="161"/>
    </row>
    <row r="80" customFormat="1" spans="1:1">
      <c r="A80" s="161"/>
    </row>
    <row r="81" customFormat="1" spans="1:1">
      <c r="A81" s="161"/>
    </row>
    <row r="82" customFormat="1" spans="1:1">
      <c r="A82" s="161"/>
    </row>
    <row r="83" customFormat="1" spans="1:1">
      <c r="A83" s="161"/>
    </row>
    <row r="84" customFormat="1" spans="1:1">
      <c r="A84" s="161"/>
    </row>
    <row r="85" customFormat="1" spans="1:1">
      <c r="A85" s="161"/>
    </row>
    <row r="86" customFormat="1" spans="1:1">
      <c r="A86" s="161"/>
    </row>
    <row r="87" customFormat="1" spans="1:1">
      <c r="A87" s="161"/>
    </row>
    <row r="88" customFormat="1" spans="1:1">
      <c r="A88" s="161"/>
    </row>
    <row r="89" customFormat="1" spans="1:1">
      <c r="A89" s="161"/>
    </row>
    <row r="90" customFormat="1" spans="1:1">
      <c r="A90" s="161"/>
    </row>
    <row r="91" customFormat="1" spans="1:1">
      <c r="A91" s="161"/>
    </row>
    <row r="92" customFormat="1" spans="1:1">
      <c r="A92" s="161"/>
    </row>
    <row r="93" customFormat="1" spans="1:1">
      <c r="A93" s="161"/>
    </row>
    <row r="94" customFormat="1" spans="1:1">
      <c r="A94" s="161"/>
    </row>
    <row r="95" customFormat="1" spans="1:1">
      <c r="A95" s="161"/>
    </row>
    <row r="96" customFormat="1" spans="1:1">
      <c r="A96" s="161"/>
    </row>
    <row r="97" customFormat="1" spans="1:1">
      <c r="A97" s="161"/>
    </row>
    <row r="98" customFormat="1" spans="1:1">
      <c r="A98" s="161"/>
    </row>
    <row r="99" customFormat="1" spans="1:1">
      <c r="A99" s="161"/>
    </row>
    <row r="100" customFormat="1" spans="1:1">
      <c r="A100" s="161"/>
    </row>
    <row r="101" customFormat="1" spans="1:1">
      <c r="A101" s="161"/>
    </row>
    <row r="102" customFormat="1" spans="1:1">
      <c r="A102" s="161"/>
    </row>
    <row r="103" customFormat="1" spans="1:1">
      <c r="A103" s="161"/>
    </row>
    <row r="104" customFormat="1" spans="1:1">
      <c r="A104" s="161"/>
    </row>
    <row r="105" customFormat="1" spans="1:1">
      <c r="A105" s="161"/>
    </row>
    <row r="106" customFormat="1" spans="1:1">
      <c r="A106" s="161"/>
    </row>
    <row r="107" customFormat="1" spans="1:1">
      <c r="A107" s="161"/>
    </row>
    <row r="108" customFormat="1" spans="1:1">
      <c r="A108" s="161"/>
    </row>
    <row r="109" customFormat="1" spans="1:1">
      <c r="A109" s="161"/>
    </row>
    <row r="110" customFormat="1" spans="1:1">
      <c r="A110" s="161"/>
    </row>
    <row r="111" customFormat="1" spans="1:1">
      <c r="A111" s="161"/>
    </row>
    <row r="112" customFormat="1" spans="1:1">
      <c r="A112" s="161"/>
    </row>
    <row r="113" customFormat="1" spans="1:1">
      <c r="A113" s="161"/>
    </row>
    <row r="114" customFormat="1" spans="1:1">
      <c r="A114" s="161"/>
    </row>
    <row r="115" customFormat="1" spans="1:1">
      <c r="A115" s="161"/>
    </row>
    <row r="116" customFormat="1" spans="1:1">
      <c r="A116" s="161"/>
    </row>
    <row r="117" customFormat="1" spans="1:1">
      <c r="A117" s="161"/>
    </row>
    <row r="118" customFormat="1" spans="1:1">
      <c r="A118" s="161"/>
    </row>
    <row r="119" customFormat="1" spans="1:1">
      <c r="A119" s="161"/>
    </row>
    <row r="120" customFormat="1" spans="1:1">
      <c r="A120" s="161"/>
    </row>
    <row r="121" customFormat="1" spans="1:1">
      <c r="A121" s="161"/>
    </row>
    <row r="122" customFormat="1" spans="1:1">
      <c r="A122" s="161"/>
    </row>
    <row r="123" customFormat="1" spans="1:1">
      <c r="A123" s="161"/>
    </row>
    <row r="124" customFormat="1" spans="1:1">
      <c r="A124" s="161"/>
    </row>
    <row r="125" customFormat="1" spans="1:1">
      <c r="A125" s="161"/>
    </row>
    <row r="126" customFormat="1" spans="1:1">
      <c r="A126" s="161"/>
    </row>
    <row r="127" customFormat="1" spans="1:1">
      <c r="A127" s="161"/>
    </row>
    <row r="128" customFormat="1" spans="1:1">
      <c r="A128" s="161"/>
    </row>
    <row r="129" customFormat="1" spans="1:1">
      <c r="A129" s="161"/>
    </row>
    <row r="130" customFormat="1" spans="1:1">
      <c r="A130" s="161"/>
    </row>
    <row r="131" customFormat="1" spans="1:1">
      <c r="A131" s="161"/>
    </row>
    <row r="132" customFormat="1" spans="1:1">
      <c r="A132" s="161"/>
    </row>
    <row r="133" customFormat="1" spans="1:1">
      <c r="A133" s="161"/>
    </row>
    <row r="134" customFormat="1" spans="1:1">
      <c r="A134" s="161"/>
    </row>
    <row r="135" customFormat="1" spans="1:1">
      <c r="A135" s="161"/>
    </row>
    <row r="136" customFormat="1" spans="1:1">
      <c r="A136" s="161"/>
    </row>
    <row r="137" customFormat="1" spans="1:1">
      <c r="A137" s="161"/>
    </row>
    <row r="138" customFormat="1" spans="1:1">
      <c r="A138" s="161"/>
    </row>
    <row r="139" customFormat="1" spans="1:1">
      <c r="A139" s="161"/>
    </row>
    <row r="140" customFormat="1" spans="1:1">
      <c r="A140" s="161"/>
    </row>
    <row r="141" customFormat="1" spans="1:1">
      <c r="A141" s="161"/>
    </row>
    <row r="142" customFormat="1" spans="1:1">
      <c r="A142" s="161"/>
    </row>
    <row r="143" customFormat="1" spans="1:1">
      <c r="A143" s="161"/>
    </row>
    <row r="144" customFormat="1" spans="1:1">
      <c r="A144" s="161"/>
    </row>
    <row r="145" customFormat="1" spans="1:1">
      <c r="A145" s="161"/>
    </row>
    <row r="146" customFormat="1" spans="1:1">
      <c r="A146" s="161"/>
    </row>
    <row r="147" customFormat="1" spans="1:1">
      <c r="A147" s="161"/>
    </row>
    <row r="148" customFormat="1" spans="1:1">
      <c r="A148" s="161"/>
    </row>
    <row r="149" customFormat="1" spans="1:1">
      <c r="A149" s="161"/>
    </row>
    <row r="150" customFormat="1" spans="1:1">
      <c r="A150" s="161"/>
    </row>
    <row r="151" customFormat="1" spans="1:1">
      <c r="A151" s="161"/>
    </row>
    <row r="152" customFormat="1" spans="1:1">
      <c r="A152" s="161"/>
    </row>
    <row r="153" customFormat="1" spans="1:1">
      <c r="A153" s="161"/>
    </row>
    <row r="154" customFormat="1" spans="1:1">
      <c r="A154" s="161"/>
    </row>
    <row r="155" customFormat="1" spans="1:1">
      <c r="A155" s="161"/>
    </row>
    <row r="156" customFormat="1" spans="1:1">
      <c r="A156" s="161"/>
    </row>
    <row r="157" customFormat="1" spans="1:1">
      <c r="A157" s="161"/>
    </row>
    <row r="158" customFormat="1" spans="1:1">
      <c r="A158" s="161"/>
    </row>
    <row r="159" customFormat="1" spans="1:1">
      <c r="A159" s="161"/>
    </row>
    <row r="160" customFormat="1" spans="1:1">
      <c r="A160" s="161"/>
    </row>
    <row r="161" customFormat="1" spans="1:1">
      <c r="A161" s="161"/>
    </row>
    <row r="162" customFormat="1" spans="1:1">
      <c r="A162" s="161"/>
    </row>
    <row r="163" customFormat="1" spans="1:1">
      <c r="A163" s="161"/>
    </row>
    <row r="164" customFormat="1" spans="1:1">
      <c r="A164" s="161"/>
    </row>
    <row r="165" customFormat="1" spans="1:1">
      <c r="A165" s="161"/>
    </row>
    <row r="166" customFormat="1" spans="1:1">
      <c r="A166" s="161"/>
    </row>
    <row r="167" customFormat="1" spans="1:1">
      <c r="A167" s="161"/>
    </row>
    <row r="168" customFormat="1" spans="1:1">
      <c r="A168" s="161"/>
    </row>
    <row r="169" customFormat="1" spans="1:1">
      <c r="A169" s="161"/>
    </row>
    <row r="170" customFormat="1" spans="1:1">
      <c r="A170" s="161"/>
    </row>
    <row r="171" customFormat="1" spans="1:1">
      <c r="A171" s="161"/>
    </row>
    <row r="172" customFormat="1" spans="1:1">
      <c r="A172" s="161"/>
    </row>
    <row r="173" customFormat="1" spans="1:1">
      <c r="A173" s="161"/>
    </row>
    <row r="174" customFormat="1" spans="1:1">
      <c r="A174" s="161"/>
    </row>
    <row r="175" customFormat="1" spans="1:1">
      <c r="A175" s="161"/>
    </row>
    <row r="176" customFormat="1" spans="1:1">
      <c r="A176" s="161"/>
    </row>
    <row r="177" customFormat="1" spans="1:1">
      <c r="A177" s="161"/>
    </row>
    <row r="178" customFormat="1" spans="1:1">
      <c r="A178" s="161"/>
    </row>
    <row r="179" customFormat="1" spans="1:1">
      <c r="A179" s="161"/>
    </row>
    <row r="180" customFormat="1" spans="1:1">
      <c r="A180" s="161"/>
    </row>
    <row r="181" customFormat="1" spans="1:1">
      <c r="A181" s="161"/>
    </row>
    <row r="182" customFormat="1" spans="1:1">
      <c r="A182" s="161"/>
    </row>
    <row r="183" customFormat="1" spans="1:1">
      <c r="A183" s="161"/>
    </row>
    <row r="184" customFormat="1" spans="1:1">
      <c r="A184" s="161"/>
    </row>
    <row r="185" customFormat="1" spans="1:1">
      <c r="A185" s="161"/>
    </row>
    <row r="186" customFormat="1" spans="1:1">
      <c r="A186" s="161"/>
    </row>
    <row r="187" customFormat="1" spans="1:1">
      <c r="A187" s="161"/>
    </row>
    <row r="188" customFormat="1" spans="1:1">
      <c r="A188" s="161"/>
    </row>
    <row r="189" customFormat="1" spans="1:1">
      <c r="A189" s="161"/>
    </row>
    <row r="190" customFormat="1" spans="1:1">
      <c r="A190" s="161"/>
    </row>
    <row r="191" customFormat="1" spans="1:1">
      <c r="A191" s="161"/>
    </row>
    <row r="192" customFormat="1" spans="1:1">
      <c r="A192" s="161"/>
    </row>
    <row r="193" customFormat="1" spans="1:1">
      <c r="A193" s="161"/>
    </row>
    <row r="194" customFormat="1" spans="1:1">
      <c r="A194" s="161"/>
    </row>
    <row r="195" customFormat="1" spans="1:1">
      <c r="A195" s="161"/>
    </row>
    <row r="196" customFormat="1" spans="1:1">
      <c r="A196" s="161"/>
    </row>
    <row r="197" customFormat="1" spans="1:1">
      <c r="A197" s="161"/>
    </row>
    <row r="198" customFormat="1" spans="1:1">
      <c r="A198" s="161"/>
    </row>
    <row r="199" customFormat="1" spans="1:1">
      <c r="A199" s="161"/>
    </row>
    <row r="200" customFormat="1" spans="1:1">
      <c r="A200" s="161"/>
    </row>
    <row r="201" customFormat="1" spans="1:1">
      <c r="A201" s="161"/>
    </row>
    <row r="202" customFormat="1" spans="1:1">
      <c r="A202" s="161"/>
    </row>
    <row r="203" customFormat="1" spans="1:1">
      <c r="A203" s="161"/>
    </row>
    <row r="204" customFormat="1" spans="1:1">
      <c r="A204" s="161"/>
    </row>
    <row r="205" customFormat="1" spans="1:1">
      <c r="A205" s="161"/>
    </row>
    <row r="206" customFormat="1" spans="1:1">
      <c r="A206" s="161"/>
    </row>
    <row r="207" customFormat="1" spans="1:1">
      <c r="A207" s="161"/>
    </row>
    <row r="208" customFormat="1" spans="1:1">
      <c r="A208" s="161"/>
    </row>
    <row r="209" customFormat="1" spans="1:1">
      <c r="A209" s="161"/>
    </row>
    <row r="210" customFormat="1" spans="1:1">
      <c r="A210" s="161"/>
    </row>
    <row r="211" customFormat="1" spans="1:1">
      <c r="A211" s="161"/>
    </row>
    <row r="212" customFormat="1" spans="1:1">
      <c r="A212" s="161"/>
    </row>
    <row r="213" customFormat="1" spans="1:1">
      <c r="A213" s="161"/>
    </row>
    <row r="214" customFormat="1" spans="1:1">
      <c r="A214" s="161"/>
    </row>
  </sheetData>
  <mergeCells count="14">
    <mergeCell ref="A1:O1"/>
    <mergeCell ref="K2:M2"/>
    <mergeCell ref="A2:A3"/>
    <mergeCell ref="B2:B3"/>
    <mergeCell ref="C2:C3"/>
    <mergeCell ref="D2:D3"/>
    <mergeCell ref="E2:E3"/>
    <mergeCell ref="F2:F3"/>
    <mergeCell ref="G2:G3"/>
    <mergeCell ref="H2:H3"/>
    <mergeCell ref="I2:I3"/>
    <mergeCell ref="J2:J3"/>
    <mergeCell ref="N2:N3"/>
    <mergeCell ref="O2:O3"/>
  </mergeCells>
  <dataValidations count="3">
    <dataValidation type="list" allowBlank="1" showInputMessage="1" showErrorMessage="1" sqref="H1 H4">
      <formula1>"非定向,定向"</formula1>
    </dataValidation>
    <dataValidation type="list" allowBlank="1" showInputMessage="1" showErrorMessage="1" sqref="J4">
      <formula1>$P$8:$P$10</formula1>
    </dataValidation>
    <dataValidation type="list" allowBlank="1" showInputMessage="1" showErrorMessage="1" sqref="J1:J3">
      <formula1>$P$5:$P$7</formula1>
    </dataValidation>
  </dataValidation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tabSelected="1" zoomScale="80" zoomScaleNormal="80" topLeftCell="C1" workbookViewId="0">
      <selection activeCell="R16" sqref="R16"/>
    </sheetView>
  </sheetViews>
  <sheetFormatPr defaultColWidth="8.78181818181818" defaultRowHeight="14"/>
  <cols>
    <col min="1" max="1" width="4.55454545454545" customWidth="1"/>
    <col min="2" max="2" width="14.3363636363636" style="143" customWidth="1"/>
    <col min="3" max="3" width="7.89090909090909" customWidth="1"/>
    <col min="4" max="4" width="4.55454545454545" customWidth="1"/>
    <col min="5" max="5" width="22.6636363636364" customWidth="1"/>
    <col min="6" max="6" width="8.33636363636364" customWidth="1"/>
    <col min="8" max="8" width="4.55454545454545" customWidth="1"/>
    <col min="10" max="10" width="7.10909090909091" customWidth="1"/>
    <col min="11" max="11" width="18.7818181818182" customWidth="1"/>
    <col min="12" max="12" width="17.4454545454545" customWidth="1"/>
    <col min="13" max="13" width="18.6636363636364" customWidth="1"/>
    <col min="14" max="14" width="14.7818181818182" customWidth="1"/>
    <col min="15" max="15" width="12.6636363636364" customWidth="1"/>
    <col min="16" max="16" width="14" style="143"/>
    <col min="17" max="17" width="15.6636363636364" customWidth="1"/>
    <col min="18" max="18" width="12.9090909090909" customWidth="1"/>
  </cols>
  <sheetData>
    <row r="1" ht="25.5" spans="1:18">
      <c r="A1" s="144" t="s">
        <v>737</v>
      </c>
      <c r="B1" s="145" t="s">
        <v>738</v>
      </c>
      <c r="C1" s="144" t="s">
        <v>739</v>
      </c>
      <c r="D1" s="144" t="s">
        <v>740</v>
      </c>
      <c r="E1" s="144" t="s">
        <v>741</v>
      </c>
      <c r="F1" s="144" t="s">
        <v>742</v>
      </c>
      <c r="G1" s="144" t="s">
        <v>743</v>
      </c>
      <c r="H1" s="144" t="s">
        <v>744</v>
      </c>
      <c r="I1" s="150" t="s">
        <v>745</v>
      </c>
      <c r="J1" s="150"/>
      <c r="K1" s="150"/>
      <c r="L1" s="150"/>
      <c r="M1" s="150"/>
      <c r="N1" s="150"/>
      <c r="O1" s="150"/>
      <c r="P1" s="144" t="s">
        <v>746</v>
      </c>
      <c r="Q1" s="144" t="s">
        <v>747</v>
      </c>
      <c r="R1" s="152" t="s">
        <v>13</v>
      </c>
    </row>
    <row r="2" ht="53" customHeight="1" spans="1:18">
      <c r="A2" s="144"/>
      <c r="B2" s="145"/>
      <c r="C2" s="144"/>
      <c r="D2" s="144"/>
      <c r="E2" s="144"/>
      <c r="F2" s="144"/>
      <c r="G2" s="144"/>
      <c r="H2" s="144"/>
      <c r="I2" s="144" t="s">
        <v>748</v>
      </c>
      <c r="J2" s="144" t="s">
        <v>749</v>
      </c>
      <c r="K2" s="144" t="s">
        <v>750</v>
      </c>
      <c r="L2" s="144" t="s">
        <v>751</v>
      </c>
      <c r="M2" s="144" t="s">
        <v>752</v>
      </c>
      <c r="N2" s="144" t="s">
        <v>753</v>
      </c>
      <c r="O2" s="144" t="s">
        <v>754</v>
      </c>
      <c r="P2" s="144"/>
      <c r="Q2" s="144"/>
      <c r="R2" s="153"/>
    </row>
    <row r="3" ht="15.5" spans="1:18">
      <c r="A3" s="146">
        <v>1</v>
      </c>
      <c r="B3" s="147">
        <v>20232021015</v>
      </c>
      <c r="C3" s="146" t="s">
        <v>755</v>
      </c>
      <c r="D3" s="146" t="s">
        <v>756</v>
      </c>
      <c r="E3" s="146" t="s">
        <v>757</v>
      </c>
      <c r="F3" s="146" t="s">
        <v>758</v>
      </c>
      <c r="G3" s="146" t="s">
        <v>759</v>
      </c>
      <c r="H3" s="146" t="s">
        <v>760</v>
      </c>
      <c r="I3" s="146" t="s">
        <v>761</v>
      </c>
      <c r="J3" s="146"/>
      <c r="K3" s="146"/>
      <c r="L3" s="146"/>
      <c r="M3" s="146"/>
      <c r="N3" s="146"/>
      <c r="O3" s="146"/>
      <c r="P3" s="146" t="s">
        <v>762</v>
      </c>
      <c r="Q3" s="146">
        <v>1</v>
      </c>
      <c r="R3" s="154" t="s">
        <v>25</v>
      </c>
    </row>
    <row r="4" ht="15.5" spans="1:18">
      <c r="A4" s="146">
        <v>2</v>
      </c>
      <c r="B4" s="147">
        <v>20232021016</v>
      </c>
      <c r="C4" s="146" t="s">
        <v>763</v>
      </c>
      <c r="D4" s="146" t="s">
        <v>764</v>
      </c>
      <c r="E4" s="146" t="s">
        <v>757</v>
      </c>
      <c r="F4" s="146" t="s">
        <v>758</v>
      </c>
      <c r="G4" s="146" t="s">
        <v>765</v>
      </c>
      <c r="H4" s="146" t="s">
        <v>760</v>
      </c>
      <c r="I4" s="146" t="s">
        <v>761</v>
      </c>
      <c r="J4" s="146"/>
      <c r="K4" s="146"/>
      <c r="L4" s="146"/>
      <c r="M4" s="146"/>
      <c r="N4" s="146"/>
      <c r="O4" s="146"/>
      <c r="P4" s="146" t="s">
        <v>762</v>
      </c>
      <c r="Q4" s="146">
        <v>1</v>
      </c>
      <c r="R4" s="154" t="s">
        <v>25</v>
      </c>
    </row>
    <row r="5" ht="15.5" spans="1:18">
      <c r="A5" s="146">
        <v>3</v>
      </c>
      <c r="B5" s="147">
        <v>20232021022</v>
      </c>
      <c r="C5" s="146" t="s">
        <v>766</v>
      </c>
      <c r="D5" s="146" t="s">
        <v>756</v>
      </c>
      <c r="E5" s="146" t="s">
        <v>757</v>
      </c>
      <c r="F5" s="146" t="s">
        <v>758</v>
      </c>
      <c r="G5" s="146" t="s">
        <v>765</v>
      </c>
      <c r="H5" s="146" t="s">
        <v>760</v>
      </c>
      <c r="I5" s="146" t="s">
        <v>761</v>
      </c>
      <c r="J5" s="146"/>
      <c r="K5" s="146"/>
      <c r="L5" s="146"/>
      <c r="M5" s="146"/>
      <c r="N5" s="146"/>
      <c r="O5" s="146"/>
      <c r="P5" s="146" t="s">
        <v>762</v>
      </c>
      <c r="Q5" s="146">
        <v>1</v>
      </c>
      <c r="R5" s="154" t="s">
        <v>25</v>
      </c>
    </row>
    <row r="6" ht="15.5" spans="1:18">
      <c r="A6" s="146">
        <v>4</v>
      </c>
      <c r="B6" s="148">
        <v>20232022003</v>
      </c>
      <c r="C6" s="149" t="s">
        <v>767</v>
      </c>
      <c r="D6" s="149" t="s">
        <v>756</v>
      </c>
      <c r="E6" s="146" t="s">
        <v>768</v>
      </c>
      <c r="F6" s="146" t="s">
        <v>758</v>
      </c>
      <c r="G6" s="146" t="s">
        <v>769</v>
      </c>
      <c r="H6" s="146" t="s">
        <v>770</v>
      </c>
      <c r="I6" s="151" t="s">
        <v>761</v>
      </c>
      <c r="J6" s="146"/>
      <c r="K6" s="146" t="s">
        <v>761</v>
      </c>
      <c r="L6" s="146" t="s">
        <v>761</v>
      </c>
      <c r="M6" s="146"/>
      <c r="N6" s="146" t="s">
        <v>761</v>
      </c>
      <c r="O6" s="146" t="s">
        <v>761</v>
      </c>
      <c r="P6" s="146" t="s">
        <v>762</v>
      </c>
      <c r="Q6" s="146" t="s">
        <v>771</v>
      </c>
      <c r="R6" s="154" t="s">
        <v>772</v>
      </c>
    </row>
    <row r="7" ht="15.5" spans="1:18">
      <c r="A7" s="146">
        <v>5</v>
      </c>
      <c r="B7" s="148">
        <v>20232022009</v>
      </c>
      <c r="C7" s="149" t="s">
        <v>773</v>
      </c>
      <c r="D7" s="149" t="s">
        <v>764</v>
      </c>
      <c r="E7" s="146" t="s">
        <v>768</v>
      </c>
      <c r="F7" s="146" t="s">
        <v>758</v>
      </c>
      <c r="G7" s="146" t="s">
        <v>774</v>
      </c>
      <c r="H7" s="146" t="s">
        <v>770</v>
      </c>
      <c r="I7" s="146" t="s">
        <v>761</v>
      </c>
      <c r="J7" s="146"/>
      <c r="K7" s="146" t="s">
        <v>761</v>
      </c>
      <c r="L7" s="146"/>
      <c r="M7" s="146"/>
      <c r="N7" s="146"/>
      <c r="O7" s="146" t="s">
        <v>761</v>
      </c>
      <c r="P7" s="146" t="s">
        <v>762</v>
      </c>
      <c r="Q7" s="146" t="s">
        <v>775</v>
      </c>
      <c r="R7" s="154" t="s">
        <v>25</v>
      </c>
    </row>
    <row r="8" ht="15.5" spans="1:18">
      <c r="A8" s="146">
        <v>6</v>
      </c>
      <c r="B8" s="148">
        <v>20232022015</v>
      </c>
      <c r="C8" s="149" t="s">
        <v>776</v>
      </c>
      <c r="D8" s="149" t="s">
        <v>756</v>
      </c>
      <c r="E8" s="146" t="s">
        <v>768</v>
      </c>
      <c r="F8" s="146" t="s">
        <v>758</v>
      </c>
      <c r="G8" s="146" t="s">
        <v>777</v>
      </c>
      <c r="H8" s="146" t="s">
        <v>770</v>
      </c>
      <c r="I8" s="146" t="s">
        <v>761</v>
      </c>
      <c r="J8" s="146"/>
      <c r="K8" s="146"/>
      <c r="L8" s="146"/>
      <c r="M8" s="146"/>
      <c r="N8" s="146"/>
      <c r="O8" s="146"/>
      <c r="P8" s="146" t="s">
        <v>762</v>
      </c>
      <c r="Q8" s="146">
        <v>1</v>
      </c>
      <c r="R8" s="154" t="s">
        <v>25</v>
      </c>
    </row>
    <row r="9" ht="15.5" spans="1:18">
      <c r="A9" s="146">
        <v>7</v>
      </c>
      <c r="B9" s="148">
        <v>20232022018</v>
      </c>
      <c r="C9" s="149" t="s">
        <v>778</v>
      </c>
      <c r="D9" s="149" t="s">
        <v>756</v>
      </c>
      <c r="E9" s="146" t="s">
        <v>768</v>
      </c>
      <c r="F9" s="146" t="s">
        <v>758</v>
      </c>
      <c r="G9" s="146" t="s">
        <v>779</v>
      </c>
      <c r="H9" s="146" t="s">
        <v>770</v>
      </c>
      <c r="I9" s="146" t="s">
        <v>761</v>
      </c>
      <c r="J9" s="146"/>
      <c r="K9" s="146" t="s">
        <v>761</v>
      </c>
      <c r="L9" s="146"/>
      <c r="M9" s="146"/>
      <c r="N9" s="146"/>
      <c r="O9" s="146" t="s">
        <v>761</v>
      </c>
      <c r="P9" s="146" t="s">
        <v>762</v>
      </c>
      <c r="Q9" s="146" t="s">
        <v>780</v>
      </c>
      <c r="R9" s="154" t="s">
        <v>25</v>
      </c>
    </row>
    <row r="10" ht="15.5" spans="1:18">
      <c r="A10" s="146">
        <v>8</v>
      </c>
      <c r="B10" s="147">
        <v>20232023004</v>
      </c>
      <c r="C10" s="146" t="s">
        <v>781</v>
      </c>
      <c r="D10" s="146" t="s">
        <v>756</v>
      </c>
      <c r="E10" s="146" t="s">
        <v>782</v>
      </c>
      <c r="F10" s="146" t="s">
        <v>758</v>
      </c>
      <c r="G10" s="146" t="s">
        <v>783</v>
      </c>
      <c r="H10" s="146" t="s">
        <v>784</v>
      </c>
      <c r="I10" s="146" t="s">
        <v>761</v>
      </c>
      <c r="J10" s="146"/>
      <c r="K10" s="146" t="s">
        <v>761</v>
      </c>
      <c r="L10" s="146"/>
      <c r="M10" s="146"/>
      <c r="N10" s="146" t="s">
        <v>761</v>
      </c>
      <c r="O10" s="146"/>
      <c r="P10" s="146" t="s">
        <v>762</v>
      </c>
      <c r="Q10" s="146" t="s">
        <v>785</v>
      </c>
      <c r="R10" s="154" t="s">
        <v>25</v>
      </c>
    </row>
    <row r="11" ht="15.5" spans="1:18">
      <c r="A11" s="146">
        <v>9</v>
      </c>
      <c r="B11" s="147">
        <v>20232023009</v>
      </c>
      <c r="C11" s="146" t="s">
        <v>786</v>
      </c>
      <c r="D11" s="146" t="s">
        <v>756</v>
      </c>
      <c r="E11" s="146" t="s">
        <v>782</v>
      </c>
      <c r="F11" s="146" t="s">
        <v>758</v>
      </c>
      <c r="G11" s="146" t="s">
        <v>783</v>
      </c>
      <c r="H11" s="146" t="s">
        <v>784</v>
      </c>
      <c r="I11" s="146" t="s">
        <v>761</v>
      </c>
      <c r="J11" s="146"/>
      <c r="K11" s="146" t="s">
        <v>761</v>
      </c>
      <c r="L11" s="146"/>
      <c r="M11" s="146"/>
      <c r="N11" s="146"/>
      <c r="O11" s="146"/>
      <c r="P11" s="146" t="s">
        <v>762</v>
      </c>
      <c r="Q11" s="146" t="s">
        <v>787</v>
      </c>
      <c r="R11" s="154" t="s">
        <v>25</v>
      </c>
    </row>
  </sheetData>
  <mergeCells count="12">
    <mergeCell ref="I1:O1"/>
    <mergeCell ref="A1:A2"/>
    <mergeCell ref="B1:B2"/>
    <mergeCell ref="C1:C2"/>
    <mergeCell ref="D1:D2"/>
    <mergeCell ref="E1:E2"/>
    <mergeCell ref="F1:F2"/>
    <mergeCell ref="G1:G2"/>
    <mergeCell ref="H1:H2"/>
    <mergeCell ref="P1:P2"/>
    <mergeCell ref="Q1:Q2"/>
    <mergeCell ref="R1:R2"/>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5"/>
  <sheetViews>
    <sheetView zoomScale="60" zoomScaleNormal="60" workbookViewId="0">
      <selection activeCell="L30" sqref="L30"/>
    </sheetView>
  </sheetViews>
  <sheetFormatPr defaultColWidth="8.78181818181818" defaultRowHeight="14"/>
  <cols>
    <col min="1" max="1" width="4.55454545454545" style="107" customWidth="1"/>
    <col min="2" max="2" width="14.4454545454545" style="107" customWidth="1"/>
    <col min="3" max="3" width="7.44545454545455" style="107" customWidth="1"/>
    <col min="4" max="4" width="4.55454545454545" style="107" customWidth="1"/>
    <col min="5" max="5" width="20.2181818181818" style="107" customWidth="1"/>
    <col min="6" max="9" width="8.78181818181818" style="107"/>
    <col min="10" max="10" width="10.3363636363636" style="107" customWidth="1"/>
    <col min="11" max="11" width="15.1090909090909" style="107" customWidth="1"/>
    <col min="12" max="12" width="18.7818181818182" style="107" customWidth="1"/>
    <col min="13" max="13" width="14.6636363636364" style="107" customWidth="1"/>
    <col min="14" max="14" width="15" style="107" customWidth="1"/>
    <col min="15" max="15" width="12.2181818181818" style="107" customWidth="1"/>
    <col min="16" max="16" width="8.78181818181818" style="107"/>
    <col min="17" max="17" width="19" style="107" customWidth="1"/>
    <col min="18" max="16384" width="8.78181818181818" style="107"/>
  </cols>
  <sheetData>
    <row r="1" s="107" customFormat="1" ht="25.5" spans="1:18">
      <c r="A1" s="111" t="s">
        <v>737</v>
      </c>
      <c r="B1" s="112" t="s">
        <v>738</v>
      </c>
      <c r="C1" s="111" t="s">
        <v>739</v>
      </c>
      <c r="D1" s="111" t="s">
        <v>740</v>
      </c>
      <c r="E1" s="111" t="s">
        <v>741</v>
      </c>
      <c r="F1" s="111" t="s">
        <v>742</v>
      </c>
      <c r="G1" s="111" t="s">
        <v>743</v>
      </c>
      <c r="H1" s="111" t="s">
        <v>744</v>
      </c>
      <c r="I1" s="116" t="s">
        <v>745</v>
      </c>
      <c r="J1" s="116"/>
      <c r="K1" s="116"/>
      <c r="L1" s="116"/>
      <c r="M1" s="116"/>
      <c r="N1" s="116"/>
      <c r="O1" s="116"/>
      <c r="P1" s="111" t="s">
        <v>746</v>
      </c>
      <c r="Q1" s="111" t="s">
        <v>747</v>
      </c>
      <c r="R1" s="138"/>
    </row>
    <row r="2" s="107" customFormat="1" ht="58" customHeight="1" spans="1:18">
      <c r="A2" s="111"/>
      <c r="B2" s="112"/>
      <c r="C2" s="111"/>
      <c r="D2" s="111"/>
      <c r="E2" s="111"/>
      <c r="F2" s="111"/>
      <c r="G2" s="111"/>
      <c r="H2" s="111"/>
      <c r="I2" s="111" t="s">
        <v>748</v>
      </c>
      <c r="J2" s="111" t="s">
        <v>749</v>
      </c>
      <c r="K2" s="111" t="s">
        <v>750</v>
      </c>
      <c r="L2" s="111" t="s">
        <v>751</v>
      </c>
      <c r="M2" s="111" t="s">
        <v>752</v>
      </c>
      <c r="N2" s="111" t="s">
        <v>753</v>
      </c>
      <c r="O2" s="111" t="s">
        <v>754</v>
      </c>
      <c r="P2" s="111"/>
      <c r="Q2" s="111"/>
      <c r="R2" s="139" t="s">
        <v>13</v>
      </c>
    </row>
    <row r="3" s="107" customFormat="1" ht="15.5" spans="1:18">
      <c r="A3" s="6">
        <v>1</v>
      </c>
      <c r="B3" s="51" t="s">
        <v>788</v>
      </c>
      <c r="C3" s="7" t="s">
        <v>789</v>
      </c>
      <c r="D3" s="7" t="s">
        <v>756</v>
      </c>
      <c r="E3" s="6" t="s">
        <v>768</v>
      </c>
      <c r="F3" s="6" t="s">
        <v>758</v>
      </c>
      <c r="G3" s="6" t="s">
        <v>779</v>
      </c>
      <c r="H3" s="6" t="s">
        <v>770</v>
      </c>
      <c r="I3" s="6"/>
      <c r="J3" s="6" t="s">
        <v>761</v>
      </c>
      <c r="K3" s="6" t="s">
        <v>761</v>
      </c>
      <c r="L3" s="6"/>
      <c r="M3" s="6" t="s">
        <v>761</v>
      </c>
      <c r="N3" s="6"/>
      <c r="O3" s="6" t="s">
        <v>761</v>
      </c>
      <c r="P3" s="117">
        <v>100</v>
      </c>
      <c r="Q3" s="6" t="s">
        <v>790</v>
      </c>
      <c r="R3" s="140" t="s">
        <v>25</v>
      </c>
    </row>
    <row r="4" s="107" customFormat="1" ht="15.5" spans="1:18">
      <c r="A4" s="6">
        <v>2</v>
      </c>
      <c r="B4" s="34" t="s">
        <v>791</v>
      </c>
      <c r="C4" s="7" t="s">
        <v>792</v>
      </c>
      <c r="D4" s="7" t="s">
        <v>756</v>
      </c>
      <c r="E4" s="6" t="s">
        <v>768</v>
      </c>
      <c r="F4" s="6" t="s">
        <v>758</v>
      </c>
      <c r="G4" s="6" t="s">
        <v>793</v>
      </c>
      <c r="H4" s="6" t="s">
        <v>770</v>
      </c>
      <c r="I4" s="6"/>
      <c r="J4" s="6" t="s">
        <v>761</v>
      </c>
      <c r="K4" s="6" t="s">
        <v>761</v>
      </c>
      <c r="L4" s="6"/>
      <c r="M4" s="6" t="s">
        <v>761</v>
      </c>
      <c r="N4" s="6"/>
      <c r="O4" s="6" t="s">
        <v>761</v>
      </c>
      <c r="P4" s="117">
        <v>99.4655654075064</v>
      </c>
      <c r="Q4" s="6" t="s">
        <v>794</v>
      </c>
      <c r="R4" s="140" t="s">
        <v>25</v>
      </c>
    </row>
    <row r="5" s="107" customFormat="1" ht="15.5" spans="1:18">
      <c r="A5" s="6">
        <v>3</v>
      </c>
      <c r="B5" s="51" t="s">
        <v>795</v>
      </c>
      <c r="C5" s="7" t="s">
        <v>796</v>
      </c>
      <c r="D5" s="7" t="s">
        <v>764</v>
      </c>
      <c r="E5" s="6" t="s">
        <v>768</v>
      </c>
      <c r="F5" s="6" t="s">
        <v>758</v>
      </c>
      <c r="G5" s="6" t="s">
        <v>797</v>
      </c>
      <c r="H5" s="6" t="s">
        <v>770</v>
      </c>
      <c r="I5" s="6"/>
      <c r="J5" s="6" t="s">
        <v>761</v>
      </c>
      <c r="K5" s="6" t="s">
        <v>761</v>
      </c>
      <c r="L5" s="6"/>
      <c r="M5" s="6" t="s">
        <v>761</v>
      </c>
      <c r="N5" s="6"/>
      <c r="O5" s="6"/>
      <c r="P5" s="117">
        <v>95.2751123527268</v>
      </c>
      <c r="Q5" s="6" t="s">
        <v>798</v>
      </c>
      <c r="R5" s="140" t="s">
        <v>25</v>
      </c>
    </row>
    <row r="6" s="107" customFormat="1" ht="15.5" spans="1:18">
      <c r="A6" s="6">
        <v>4</v>
      </c>
      <c r="B6" s="51" t="s">
        <v>799</v>
      </c>
      <c r="C6" s="7" t="s">
        <v>800</v>
      </c>
      <c r="D6" s="7" t="s">
        <v>756</v>
      </c>
      <c r="E6" s="6" t="s">
        <v>768</v>
      </c>
      <c r="F6" s="6" t="s">
        <v>758</v>
      </c>
      <c r="G6" s="6" t="s">
        <v>793</v>
      </c>
      <c r="H6" s="6" t="s">
        <v>770</v>
      </c>
      <c r="I6" s="6"/>
      <c r="J6" s="6" t="s">
        <v>761</v>
      </c>
      <c r="K6" s="6" t="s">
        <v>761</v>
      </c>
      <c r="L6" s="6"/>
      <c r="M6" s="6"/>
      <c r="N6" s="6"/>
      <c r="O6" s="6" t="s">
        <v>761</v>
      </c>
      <c r="P6" s="117">
        <v>94.4856067047249</v>
      </c>
      <c r="Q6" s="6" t="s">
        <v>801</v>
      </c>
      <c r="R6" s="140" t="s">
        <v>25</v>
      </c>
    </row>
    <row r="7" s="107" customFormat="1" ht="15.5" spans="1:18">
      <c r="A7" s="6">
        <v>5</v>
      </c>
      <c r="B7" s="51" t="s">
        <v>802</v>
      </c>
      <c r="C7" s="7" t="s">
        <v>803</v>
      </c>
      <c r="D7" s="7" t="s">
        <v>756</v>
      </c>
      <c r="E7" s="6" t="s">
        <v>768</v>
      </c>
      <c r="F7" s="6" t="s">
        <v>758</v>
      </c>
      <c r="G7" s="6" t="s">
        <v>804</v>
      </c>
      <c r="H7" s="6" t="s">
        <v>770</v>
      </c>
      <c r="I7" s="6"/>
      <c r="J7" s="6" t="s">
        <v>761</v>
      </c>
      <c r="K7" s="6" t="s">
        <v>761</v>
      </c>
      <c r="L7" s="6"/>
      <c r="M7" s="6"/>
      <c r="N7" s="6"/>
      <c r="O7" s="6" t="s">
        <v>761</v>
      </c>
      <c r="P7" s="117">
        <v>93.8054172233694</v>
      </c>
      <c r="Q7" s="6" t="s">
        <v>801</v>
      </c>
      <c r="R7" s="140" t="s">
        <v>25</v>
      </c>
    </row>
    <row r="8" s="107" customFormat="1" ht="15.5" spans="1:18">
      <c r="A8" s="10">
        <v>6</v>
      </c>
      <c r="B8" s="55" t="s">
        <v>805</v>
      </c>
      <c r="C8" s="11" t="s">
        <v>806</v>
      </c>
      <c r="D8" s="11" t="s">
        <v>764</v>
      </c>
      <c r="E8" s="10" t="s">
        <v>768</v>
      </c>
      <c r="F8" s="10" t="s">
        <v>758</v>
      </c>
      <c r="G8" s="10" t="s">
        <v>807</v>
      </c>
      <c r="H8" s="10" t="s">
        <v>770</v>
      </c>
      <c r="I8" s="10"/>
      <c r="J8" s="10" t="s">
        <v>761</v>
      </c>
      <c r="K8" s="10" t="s">
        <v>761</v>
      </c>
      <c r="L8" s="10"/>
      <c r="M8" s="10"/>
      <c r="N8" s="10"/>
      <c r="O8" s="10" t="s">
        <v>761</v>
      </c>
      <c r="P8" s="118">
        <v>89.9307664277906</v>
      </c>
      <c r="Q8" s="10" t="s">
        <v>801</v>
      </c>
      <c r="R8" s="141" t="s">
        <v>56</v>
      </c>
    </row>
    <row r="9" s="107" customFormat="1" ht="15.5" spans="1:18">
      <c r="A9" s="10">
        <v>7</v>
      </c>
      <c r="B9" s="55" t="s">
        <v>808</v>
      </c>
      <c r="C9" s="11" t="s">
        <v>809</v>
      </c>
      <c r="D9" s="11" t="s">
        <v>756</v>
      </c>
      <c r="E9" s="10" t="s">
        <v>768</v>
      </c>
      <c r="F9" s="10" t="s">
        <v>758</v>
      </c>
      <c r="G9" s="10" t="s">
        <v>810</v>
      </c>
      <c r="H9" s="10" t="s">
        <v>770</v>
      </c>
      <c r="I9" s="10"/>
      <c r="J9" s="10" t="s">
        <v>761</v>
      </c>
      <c r="K9" s="10" t="s">
        <v>761</v>
      </c>
      <c r="L9" s="10"/>
      <c r="M9" s="10"/>
      <c r="N9" s="10"/>
      <c r="O9" s="10" t="s">
        <v>761</v>
      </c>
      <c r="P9" s="118">
        <v>89.2870156686506</v>
      </c>
      <c r="Q9" s="10" t="s">
        <v>801</v>
      </c>
      <c r="R9" s="141" t="s">
        <v>56</v>
      </c>
    </row>
    <row r="10" s="107" customFormat="1" ht="15.5" spans="1:18">
      <c r="A10" s="10">
        <v>8</v>
      </c>
      <c r="B10" s="55" t="s">
        <v>811</v>
      </c>
      <c r="C10" s="11" t="s">
        <v>812</v>
      </c>
      <c r="D10" s="11" t="s">
        <v>764</v>
      </c>
      <c r="E10" s="10" t="s">
        <v>768</v>
      </c>
      <c r="F10" s="10" t="s">
        <v>758</v>
      </c>
      <c r="G10" s="10" t="s">
        <v>813</v>
      </c>
      <c r="H10" s="10" t="s">
        <v>770</v>
      </c>
      <c r="I10" s="10"/>
      <c r="J10" s="10" t="s">
        <v>761</v>
      </c>
      <c r="K10" s="10" t="s">
        <v>761</v>
      </c>
      <c r="L10" s="10"/>
      <c r="M10" s="10"/>
      <c r="N10" s="10"/>
      <c r="O10" s="10" t="s">
        <v>761</v>
      </c>
      <c r="P10" s="118">
        <v>88.2302927244018</v>
      </c>
      <c r="Q10" s="10" t="s">
        <v>801</v>
      </c>
      <c r="R10" s="141" t="s">
        <v>56</v>
      </c>
    </row>
    <row r="11" s="107" customFormat="1" ht="15.5" spans="1:18">
      <c r="A11" s="10">
        <v>9</v>
      </c>
      <c r="B11" s="37" t="s">
        <v>814</v>
      </c>
      <c r="C11" s="11" t="s">
        <v>815</v>
      </c>
      <c r="D11" s="11" t="s">
        <v>764</v>
      </c>
      <c r="E11" s="10" t="s">
        <v>768</v>
      </c>
      <c r="F11" s="10" t="s">
        <v>758</v>
      </c>
      <c r="G11" s="10" t="s">
        <v>816</v>
      </c>
      <c r="H11" s="10" t="s">
        <v>770</v>
      </c>
      <c r="I11" s="10"/>
      <c r="J11" s="10" t="s">
        <v>761</v>
      </c>
      <c r="K11" s="10" t="s">
        <v>761</v>
      </c>
      <c r="L11" s="10"/>
      <c r="M11" s="10"/>
      <c r="N11" s="10"/>
      <c r="O11" s="10" t="s">
        <v>761</v>
      </c>
      <c r="P11" s="118">
        <v>88.1331227984939</v>
      </c>
      <c r="Q11" s="10" t="s">
        <v>817</v>
      </c>
      <c r="R11" s="141" t="s">
        <v>56</v>
      </c>
    </row>
    <row r="12" s="107" customFormat="1" ht="16.05" customHeight="1" spans="1:18">
      <c r="A12" s="10">
        <v>10</v>
      </c>
      <c r="B12" s="37">
        <v>20232022016</v>
      </c>
      <c r="C12" s="11" t="s">
        <v>818</v>
      </c>
      <c r="D12" s="11" t="s">
        <v>764</v>
      </c>
      <c r="E12" s="10" t="s">
        <v>768</v>
      </c>
      <c r="F12" s="10" t="s">
        <v>758</v>
      </c>
      <c r="G12" s="10" t="s">
        <v>819</v>
      </c>
      <c r="H12" s="10" t="s">
        <v>770</v>
      </c>
      <c r="I12" s="10"/>
      <c r="J12" s="10" t="s">
        <v>761</v>
      </c>
      <c r="K12" s="10"/>
      <c r="L12" s="10" t="s">
        <v>761</v>
      </c>
      <c r="M12" s="10"/>
      <c r="N12" s="10"/>
      <c r="O12" s="10"/>
      <c r="P12" s="118">
        <v>93.7446860196769</v>
      </c>
      <c r="Q12" s="10" t="s">
        <v>820</v>
      </c>
      <c r="R12" s="141" t="s">
        <v>56</v>
      </c>
    </row>
    <row r="13" s="107" customFormat="1" ht="15.5" spans="1:18">
      <c r="A13" s="10">
        <v>11</v>
      </c>
      <c r="B13" s="37">
        <v>20232022027</v>
      </c>
      <c r="C13" s="11" t="s">
        <v>821</v>
      </c>
      <c r="D13" s="11" t="s">
        <v>764</v>
      </c>
      <c r="E13" s="10" t="s">
        <v>768</v>
      </c>
      <c r="F13" s="10" t="s">
        <v>758</v>
      </c>
      <c r="G13" s="10" t="s">
        <v>822</v>
      </c>
      <c r="H13" s="10" t="s">
        <v>770</v>
      </c>
      <c r="I13" s="10"/>
      <c r="J13" s="10" t="s">
        <v>761</v>
      </c>
      <c r="K13" s="10"/>
      <c r="L13" s="10" t="s">
        <v>761</v>
      </c>
      <c r="M13" s="10"/>
      <c r="N13" s="10"/>
      <c r="O13" s="10"/>
      <c r="P13" s="118">
        <v>87.1128385764606</v>
      </c>
      <c r="Q13" s="10" t="s">
        <v>823</v>
      </c>
      <c r="R13" s="141" t="s">
        <v>56</v>
      </c>
    </row>
    <row r="14" s="107" customFormat="1" ht="15.5" spans="1:18">
      <c r="A14" s="10">
        <v>12</v>
      </c>
      <c r="B14" s="37">
        <v>20232022002</v>
      </c>
      <c r="C14" s="11" t="s">
        <v>824</v>
      </c>
      <c r="D14" s="11" t="s">
        <v>756</v>
      </c>
      <c r="E14" s="10" t="s">
        <v>768</v>
      </c>
      <c r="F14" s="10" t="s">
        <v>758</v>
      </c>
      <c r="G14" s="10" t="s">
        <v>769</v>
      </c>
      <c r="H14" s="10" t="s">
        <v>770</v>
      </c>
      <c r="I14" s="10"/>
      <c r="J14" s="10" t="s">
        <v>761</v>
      </c>
      <c r="K14" s="10"/>
      <c r="L14" s="10"/>
      <c r="M14" s="10" t="s">
        <v>761</v>
      </c>
      <c r="N14" s="10"/>
      <c r="O14" s="10" t="s">
        <v>761</v>
      </c>
      <c r="P14" s="118">
        <v>97.922992833718</v>
      </c>
      <c r="Q14" s="10" t="s">
        <v>825</v>
      </c>
      <c r="R14" s="141" t="s">
        <v>56</v>
      </c>
    </row>
    <row r="15" s="107" customFormat="1" ht="15.5" spans="1:18">
      <c r="A15" s="14">
        <v>13</v>
      </c>
      <c r="B15" s="40">
        <v>20232022014</v>
      </c>
      <c r="C15" s="15" t="s">
        <v>826</v>
      </c>
      <c r="D15" s="15" t="s">
        <v>756</v>
      </c>
      <c r="E15" s="14" t="s">
        <v>768</v>
      </c>
      <c r="F15" s="14" t="s">
        <v>758</v>
      </c>
      <c r="G15" s="15" t="s">
        <v>797</v>
      </c>
      <c r="H15" s="14" t="s">
        <v>770</v>
      </c>
      <c r="I15" s="14"/>
      <c r="J15" s="14" t="s">
        <v>761</v>
      </c>
      <c r="K15" s="14"/>
      <c r="L15" s="14"/>
      <c r="M15" s="14" t="s">
        <v>761</v>
      </c>
      <c r="N15" s="14"/>
      <c r="O15" s="14"/>
      <c r="P15" s="125">
        <v>96.9512935746386</v>
      </c>
      <c r="Q15" s="14" t="s">
        <v>827</v>
      </c>
      <c r="R15" s="142" t="s">
        <v>99</v>
      </c>
    </row>
    <row r="16" s="107" customFormat="1" ht="15.5" spans="1:18">
      <c r="A16" s="14">
        <v>14</v>
      </c>
      <c r="B16" s="40" t="s">
        <v>828</v>
      </c>
      <c r="C16" s="15" t="s">
        <v>829</v>
      </c>
      <c r="D16" s="15" t="s">
        <v>756</v>
      </c>
      <c r="E16" s="14" t="s">
        <v>768</v>
      </c>
      <c r="F16" s="14" t="s">
        <v>758</v>
      </c>
      <c r="G16" s="14" t="s">
        <v>816</v>
      </c>
      <c r="H16" s="14" t="s">
        <v>770</v>
      </c>
      <c r="I16" s="14"/>
      <c r="J16" s="14" t="s">
        <v>761</v>
      </c>
      <c r="K16" s="14"/>
      <c r="L16" s="14"/>
      <c r="M16" s="14" t="s">
        <v>761</v>
      </c>
      <c r="N16" s="14"/>
      <c r="O16" s="14"/>
      <c r="P16" s="125">
        <v>96.1860804081137</v>
      </c>
      <c r="Q16" s="14" t="s">
        <v>827</v>
      </c>
      <c r="R16" s="142" t="s">
        <v>99</v>
      </c>
    </row>
    <row r="17" s="107" customFormat="1" ht="15.5" spans="1:18">
      <c r="A17" s="14">
        <v>15</v>
      </c>
      <c r="B17" s="40" t="s">
        <v>830</v>
      </c>
      <c r="C17" s="15" t="s">
        <v>831</v>
      </c>
      <c r="D17" s="15" t="s">
        <v>756</v>
      </c>
      <c r="E17" s="14" t="s">
        <v>768</v>
      </c>
      <c r="F17" s="14" t="s">
        <v>758</v>
      </c>
      <c r="G17" s="14" t="s">
        <v>804</v>
      </c>
      <c r="H17" s="14" t="s">
        <v>770</v>
      </c>
      <c r="I17" s="14"/>
      <c r="J17" s="14" t="s">
        <v>761</v>
      </c>
      <c r="K17" s="14"/>
      <c r="L17" s="14"/>
      <c r="M17" s="14"/>
      <c r="N17" s="14" t="s">
        <v>761</v>
      </c>
      <c r="O17" s="14" t="s">
        <v>761</v>
      </c>
      <c r="P17" s="125">
        <v>88.7890197983724</v>
      </c>
      <c r="Q17" s="14" t="s">
        <v>832</v>
      </c>
      <c r="R17" s="142" t="s">
        <v>99</v>
      </c>
    </row>
    <row r="18" s="107" customFormat="1" ht="15.5" spans="1:18">
      <c r="A18" s="14">
        <v>16</v>
      </c>
      <c r="B18" s="40">
        <v>20232022011</v>
      </c>
      <c r="C18" s="15" t="s">
        <v>833</v>
      </c>
      <c r="D18" s="15" t="s">
        <v>764</v>
      </c>
      <c r="E18" s="14" t="s">
        <v>768</v>
      </c>
      <c r="F18" s="14" t="s">
        <v>758</v>
      </c>
      <c r="G18" s="14" t="s">
        <v>777</v>
      </c>
      <c r="H18" s="14" t="s">
        <v>770</v>
      </c>
      <c r="I18" s="14"/>
      <c r="J18" s="14" t="s">
        <v>761</v>
      </c>
      <c r="K18" s="14"/>
      <c r="L18" s="14"/>
      <c r="M18" s="14"/>
      <c r="N18" s="14"/>
      <c r="O18" s="14" t="s">
        <v>761</v>
      </c>
      <c r="P18" s="125">
        <v>98.1051864447953</v>
      </c>
      <c r="Q18" s="14" t="s">
        <v>834</v>
      </c>
      <c r="R18" s="142" t="s">
        <v>99</v>
      </c>
    </row>
    <row r="19" s="107" customFormat="1" ht="15.5" spans="1:18">
      <c r="A19" s="14">
        <v>17</v>
      </c>
      <c r="B19" s="40" t="s">
        <v>835</v>
      </c>
      <c r="C19" s="15" t="s">
        <v>836</v>
      </c>
      <c r="D19" s="15" t="s">
        <v>764</v>
      </c>
      <c r="E19" s="14" t="s">
        <v>768</v>
      </c>
      <c r="F19" s="14" t="s">
        <v>758</v>
      </c>
      <c r="G19" s="14" t="s">
        <v>837</v>
      </c>
      <c r="H19" s="14" t="s">
        <v>770</v>
      </c>
      <c r="I19" s="14"/>
      <c r="J19" s="14" t="s">
        <v>761</v>
      </c>
      <c r="K19" s="14"/>
      <c r="L19" s="14"/>
      <c r="M19" s="14"/>
      <c r="N19" s="14"/>
      <c r="O19" s="14" t="s">
        <v>761</v>
      </c>
      <c r="P19" s="125">
        <v>93.3681525567837</v>
      </c>
      <c r="Q19" s="14" t="s">
        <v>834</v>
      </c>
      <c r="R19" s="142" t="s">
        <v>99</v>
      </c>
    </row>
    <row r="20" s="107" customFormat="1" ht="15.5" spans="1:18">
      <c r="A20" s="14">
        <v>18</v>
      </c>
      <c r="B20" s="40">
        <v>20232022023</v>
      </c>
      <c r="C20" s="15" t="s">
        <v>838</v>
      </c>
      <c r="D20" s="15" t="s">
        <v>764</v>
      </c>
      <c r="E20" s="14" t="s">
        <v>768</v>
      </c>
      <c r="F20" s="14" t="s">
        <v>758</v>
      </c>
      <c r="G20" s="15" t="s">
        <v>793</v>
      </c>
      <c r="H20" s="14" t="s">
        <v>770</v>
      </c>
      <c r="I20" s="14"/>
      <c r="J20" s="14" t="s">
        <v>761</v>
      </c>
      <c r="K20" s="14"/>
      <c r="L20" s="14"/>
      <c r="M20" s="14"/>
      <c r="N20" s="14"/>
      <c r="O20" s="14"/>
      <c r="P20" s="125">
        <v>94.4977529454634</v>
      </c>
      <c r="Q20" s="14">
        <v>2</v>
      </c>
      <c r="R20" s="142" t="s">
        <v>99</v>
      </c>
    </row>
    <row r="21" s="107" customFormat="1" ht="15.5" spans="1:18">
      <c r="A21" s="14">
        <v>19</v>
      </c>
      <c r="B21" s="59" t="s">
        <v>839</v>
      </c>
      <c r="C21" s="15" t="s">
        <v>840</v>
      </c>
      <c r="D21" s="15" t="s">
        <v>764</v>
      </c>
      <c r="E21" s="14" t="s">
        <v>768</v>
      </c>
      <c r="F21" s="14" t="s">
        <v>758</v>
      </c>
      <c r="G21" s="15" t="s">
        <v>841</v>
      </c>
      <c r="H21" s="14" t="s">
        <v>770</v>
      </c>
      <c r="I21" s="14"/>
      <c r="J21" s="14" t="s">
        <v>761</v>
      </c>
      <c r="K21" s="14"/>
      <c r="L21" s="14"/>
      <c r="M21" s="14"/>
      <c r="N21" s="14"/>
      <c r="O21" s="14"/>
      <c r="P21" s="125">
        <v>91.2061217053322</v>
      </c>
      <c r="Q21" s="14">
        <v>2</v>
      </c>
      <c r="R21" s="142" t="s">
        <v>99</v>
      </c>
    </row>
    <row r="22" s="107" customFormat="1" ht="15.5" spans="1:18">
      <c r="A22" s="14">
        <v>20</v>
      </c>
      <c r="B22" s="59" t="s">
        <v>842</v>
      </c>
      <c r="C22" s="15" t="s">
        <v>843</v>
      </c>
      <c r="D22" s="15" t="s">
        <v>764</v>
      </c>
      <c r="E22" s="14" t="s">
        <v>768</v>
      </c>
      <c r="F22" s="14" t="s">
        <v>758</v>
      </c>
      <c r="G22" s="14" t="s">
        <v>797</v>
      </c>
      <c r="H22" s="14" t="s">
        <v>770</v>
      </c>
      <c r="I22" s="14"/>
      <c r="J22" s="14" t="s">
        <v>761</v>
      </c>
      <c r="K22" s="14"/>
      <c r="L22" s="14"/>
      <c r="M22" s="14"/>
      <c r="N22" s="14"/>
      <c r="O22" s="14"/>
      <c r="P22" s="125">
        <v>90.5380784647152</v>
      </c>
      <c r="Q22" s="14">
        <v>2</v>
      </c>
      <c r="R22" s="142" t="s">
        <v>99</v>
      </c>
    </row>
    <row r="23" s="107" customFormat="1" ht="15.5" spans="1:18">
      <c r="A23" s="14">
        <v>21</v>
      </c>
      <c r="B23" s="59" t="s">
        <v>844</v>
      </c>
      <c r="C23" s="15" t="s">
        <v>845</v>
      </c>
      <c r="D23" s="15" t="s">
        <v>764</v>
      </c>
      <c r="E23" s="14" t="s">
        <v>768</v>
      </c>
      <c r="F23" s="14" t="s">
        <v>758</v>
      </c>
      <c r="G23" s="14" t="s">
        <v>816</v>
      </c>
      <c r="H23" s="14" t="s">
        <v>770</v>
      </c>
      <c r="I23" s="14"/>
      <c r="J23" s="14" t="s">
        <v>761</v>
      </c>
      <c r="K23" s="14"/>
      <c r="L23" s="14"/>
      <c r="M23" s="14"/>
      <c r="N23" s="14"/>
      <c r="O23" s="14"/>
      <c r="P23" s="125">
        <v>89.8093040204057</v>
      </c>
      <c r="Q23" s="14">
        <v>2</v>
      </c>
      <c r="R23" s="142" t="s">
        <v>99</v>
      </c>
    </row>
    <row r="24" s="107" customFormat="1" ht="15.5" spans="1:18">
      <c r="A24" s="14">
        <v>22</v>
      </c>
      <c r="B24" s="59" t="s">
        <v>846</v>
      </c>
      <c r="C24" s="15" t="s">
        <v>847</v>
      </c>
      <c r="D24" s="15" t="s">
        <v>756</v>
      </c>
      <c r="E24" s="14" t="s">
        <v>768</v>
      </c>
      <c r="F24" s="14" t="s">
        <v>758</v>
      </c>
      <c r="G24" s="14" t="s">
        <v>819</v>
      </c>
      <c r="H24" s="14" t="s">
        <v>770</v>
      </c>
      <c r="I24" s="14"/>
      <c r="J24" s="14" t="s">
        <v>761</v>
      </c>
      <c r="K24" s="14"/>
      <c r="L24" s="14"/>
      <c r="M24" s="14"/>
      <c r="N24" s="14"/>
      <c r="O24" s="14"/>
      <c r="P24" s="125">
        <v>89.6271104093283</v>
      </c>
      <c r="Q24" s="14">
        <v>2</v>
      </c>
      <c r="R24" s="142" t="s">
        <v>99</v>
      </c>
    </row>
    <row r="25" s="107" customFormat="1" ht="15.5" spans="1:18">
      <c r="A25" s="14">
        <v>23</v>
      </c>
      <c r="B25" s="59" t="s">
        <v>848</v>
      </c>
      <c r="C25" s="15" t="s">
        <v>849</v>
      </c>
      <c r="D25" s="15" t="s">
        <v>756</v>
      </c>
      <c r="E25" s="14" t="s">
        <v>768</v>
      </c>
      <c r="F25" s="14" t="s">
        <v>758</v>
      </c>
      <c r="G25" s="14" t="s">
        <v>850</v>
      </c>
      <c r="H25" s="14" t="s">
        <v>770</v>
      </c>
      <c r="I25" s="14"/>
      <c r="J25" s="14" t="s">
        <v>761</v>
      </c>
      <c r="K25" s="14"/>
      <c r="L25" s="14"/>
      <c r="M25" s="14"/>
      <c r="N25" s="14"/>
      <c r="O25" s="14"/>
      <c r="P25" s="125">
        <v>87.4164945949229</v>
      </c>
      <c r="Q25" s="14">
        <v>2</v>
      </c>
      <c r="R25" s="142" t="s">
        <v>99</v>
      </c>
    </row>
  </sheetData>
  <mergeCells count="11">
    <mergeCell ref="I1:O1"/>
    <mergeCell ref="A1:A2"/>
    <mergeCell ref="B1:B2"/>
    <mergeCell ref="C1:C2"/>
    <mergeCell ref="D1:D2"/>
    <mergeCell ref="E1:E2"/>
    <mergeCell ref="F1:F2"/>
    <mergeCell ref="G1:G2"/>
    <mergeCell ref="H1:H2"/>
    <mergeCell ref="P1:P2"/>
    <mergeCell ref="Q1:Q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21硕昆虫学</vt:lpstr>
      <vt:lpstr>21硕农药学</vt:lpstr>
      <vt:lpstr>21硕植物病理</vt:lpstr>
      <vt:lpstr>22硕昆虫</vt:lpstr>
      <vt:lpstr>22硕农药</vt:lpstr>
      <vt:lpstr>22硕病理</vt:lpstr>
      <vt:lpstr>22博士预备生</vt:lpstr>
      <vt:lpstr>23硕推免</vt:lpstr>
      <vt:lpstr>23硕农业昆虫与害虫防治</vt:lpstr>
      <vt:lpstr>23硕植物病理学</vt:lpstr>
      <vt:lpstr>23硕农药学</vt:lpstr>
      <vt:lpstr>23硕微生物学</vt:lpstr>
      <vt:lpstr>23硕资源利用与植物保护</vt:lpstr>
      <vt:lpstr>21博士昆虫</vt:lpstr>
      <vt:lpstr>21博士病理</vt:lpstr>
      <vt:lpstr>21博士农药</vt:lpstr>
      <vt:lpstr>22博士昆虫</vt:lpstr>
      <vt:lpstr>22博士农药</vt:lpstr>
      <vt:lpstr>22博士植病与群微</vt:lpstr>
      <vt:lpstr>23博士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27109</dc:creator>
  <cp:lastModifiedBy>软糯酥妹</cp:lastModifiedBy>
  <dcterms:created xsi:type="dcterms:W3CDTF">2023-09-19T16:12:00Z</dcterms:created>
  <dcterms:modified xsi:type="dcterms:W3CDTF">2023-09-27T08:07:56Z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40CD0566D3BE4402AEA41DE080C60274_13</vt:lpwstr>
  </property>
  <property fmtid="{D5CDD505-2E9C-101B-9397-08002B2CF9AE}" pid="3" name="KSOProductBuildVer">
    <vt:lpwstr>2052-12.1.0.15374</vt:lpwstr>
  </property>
</Properties>
</file>