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woinfos.xml" ContentType="application/vnd.wps-officedocument.woinfo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研会实践部\2024奖学金评定\AA最终结果10.6\"/>
    </mc:Choice>
  </mc:AlternateContent>
  <xr:revisionPtr revIDLastSave="0" documentId="13_ncr:1_{F3071F48-6B80-4AE8-A4B3-3DF15CBEC606}" xr6:coauthVersionLast="47" xr6:coauthVersionMax="47" xr10:uidLastSave="{00000000-0000-0000-0000-000000000000}"/>
  <bookViews>
    <workbookView xWindow="-108" yWindow="-108" windowWidth="23256" windowHeight="13896" tabRatio="736" xr2:uid="{00000000-000D-0000-FFFF-FFFF00000000}"/>
  </bookViews>
  <sheets>
    <sheet name="24硕-推免" sheetId="31" r:id="rId1"/>
    <sheet name="24硕-昆虫" sheetId="30" r:id="rId2"/>
    <sheet name="24硕-农药" sheetId="29" r:id="rId3"/>
    <sheet name="24硕- 植病+生物" sheetId="28" r:id="rId4"/>
    <sheet name="24硕-资源利用与植物保护" sheetId="27" r:id="rId5"/>
    <sheet name="24博" sheetId="26" r:id="rId6"/>
    <sheet name="23硕-农药系" sheetId="25" r:id="rId7"/>
    <sheet name="23硕-昆虫系" sheetId="24" r:id="rId8"/>
    <sheet name="23硕-植病系" sheetId="23" r:id="rId9"/>
    <sheet name="23博-农药系" sheetId="22" r:id="rId10"/>
    <sheet name="23博-昆虫系" sheetId="21" r:id="rId11"/>
    <sheet name="23博-植病系" sheetId="20" r:id="rId12"/>
    <sheet name="22硕-农药系" sheetId="19" r:id="rId13"/>
    <sheet name="22硕-昆虫系" sheetId="18" r:id="rId14"/>
    <sheet name="22硕-植病系" sheetId="16" r:id="rId15"/>
    <sheet name="22博-农药系" sheetId="15" r:id="rId16"/>
    <sheet name="22博-昆虫系" sheetId="14" r:id="rId17"/>
    <sheet name="22博-植病系 " sheetId="13" r:id="rId18"/>
  </sheets>
  <definedNames>
    <definedName name="_xlnm._FilterDatabase" localSheetId="16" hidden="1">'22博-昆虫系'!$B$3:$Q$3</definedName>
    <definedName name="_xlnm._FilterDatabase" localSheetId="15" hidden="1">'22博-农药系'!$B$3:$R$3</definedName>
    <definedName name="_xlnm._FilterDatabase" localSheetId="17" hidden="1">'22博-植病系 '!$B$3:$R$3</definedName>
    <definedName name="_xlnm._FilterDatabase" localSheetId="13" hidden="1">'22硕-昆虫系'!$B$3:$W$3</definedName>
    <definedName name="_xlnm._FilterDatabase" localSheetId="12" hidden="1">'22硕-农药系'!$B$3:$W$3</definedName>
    <definedName name="_xlnm._FilterDatabase" localSheetId="14" hidden="1">'22硕-植病系'!$B$3:$V$3</definedName>
    <definedName name="_xlnm._FilterDatabase" localSheetId="10" hidden="1">'23博-昆虫系'!$B$3:$R$3</definedName>
    <definedName name="_xlnm._FilterDatabase" localSheetId="9" hidden="1">'23博-农药系'!$B$3:$S$3</definedName>
    <definedName name="_xlnm._FilterDatabase" localSheetId="11" hidden="1">'23博-植病系'!$B$3:$R$3</definedName>
    <definedName name="_xlnm._FilterDatabase" localSheetId="7" hidden="1">'23硕-昆虫系'!$B$3:$U$3</definedName>
    <definedName name="_xlnm._FilterDatabase" localSheetId="6" hidden="1">'23硕-农药系'!$B$3:$V$3</definedName>
    <definedName name="_xlnm._FilterDatabase" localSheetId="8" hidden="1">'23硕-植病系'!$B$3:$S$3</definedName>
    <definedName name="_xlnm._FilterDatabase" localSheetId="5" hidden="1">'24博'!$B$4:$P$47</definedName>
    <definedName name="_xlnm._FilterDatabase" localSheetId="3" hidden="1">'24硕- 植病+生物'!$B$4:$S$33</definedName>
    <definedName name="_xlnm._FilterDatabase" localSheetId="4" hidden="1">'24硕-资源利用与植物保护'!$B$4:$AD$4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6" l="1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3" i="25"/>
  <c r="P12" i="25"/>
  <c r="P11" i="25"/>
  <c r="P10" i="25"/>
  <c r="P9" i="25"/>
  <c r="P8" i="25"/>
  <c r="P7" i="25"/>
  <c r="P6" i="25"/>
  <c r="P5" i="25"/>
  <c r="P4" i="25"/>
  <c r="P14" i="25"/>
  <c r="P87" i="24"/>
  <c r="P86" i="24"/>
  <c r="P85" i="24"/>
  <c r="P84" i="24"/>
  <c r="P83" i="24"/>
  <c r="P82" i="24"/>
  <c r="P89" i="24"/>
  <c r="P88" i="24"/>
  <c r="P81" i="24"/>
  <c r="P80" i="24"/>
  <c r="P79" i="24"/>
  <c r="P78" i="24"/>
  <c r="P77" i="24"/>
  <c r="P76" i="24"/>
  <c r="P75" i="24"/>
  <c r="P74" i="24"/>
  <c r="P73" i="24"/>
  <c r="P72" i="24"/>
  <c r="P71" i="24"/>
  <c r="P70" i="24"/>
  <c r="P69" i="24"/>
  <c r="P68" i="24"/>
  <c r="P67" i="24"/>
  <c r="P66" i="24"/>
  <c r="P65" i="24"/>
  <c r="P64" i="24"/>
  <c r="P63" i="24"/>
  <c r="P62" i="24"/>
  <c r="P61" i="24"/>
  <c r="P60" i="24"/>
  <c r="P59" i="24"/>
  <c r="P58" i="24"/>
  <c r="P57" i="24"/>
  <c r="P56" i="24"/>
  <c r="P55" i="24"/>
  <c r="P54" i="24"/>
  <c r="P53" i="24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6" i="24"/>
  <c r="P5" i="24"/>
  <c r="P4" i="24"/>
  <c r="P21" i="24"/>
  <c r="P98" i="23"/>
  <c r="P97" i="23"/>
  <c r="P96" i="23"/>
  <c r="P95" i="23"/>
  <c r="P94" i="23"/>
  <c r="P93" i="23"/>
  <c r="P92" i="23"/>
  <c r="P91" i="23"/>
  <c r="P90" i="23"/>
  <c r="P89" i="23"/>
  <c r="P88" i="23"/>
  <c r="P87" i="23"/>
  <c r="P86" i="23"/>
  <c r="P85" i="23"/>
  <c r="P84" i="23"/>
  <c r="P83" i="23"/>
  <c r="P82" i="23"/>
  <c r="P81" i="23"/>
  <c r="P80" i="23"/>
  <c r="P79" i="23"/>
  <c r="P78" i="23"/>
  <c r="P77" i="23"/>
  <c r="P76" i="23"/>
  <c r="P75" i="23"/>
  <c r="P74" i="23"/>
  <c r="P73" i="23"/>
  <c r="P72" i="23"/>
  <c r="P71" i="23"/>
  <c r="P70" i="23"/>
  <c r="P69" i="23"/>
  <c r="P68" i="23"/>
  <c r="P67" i="23"/>
  <c r="P66" i="23"/>
  <c r="P65" i="23"/>
  <c r="P64" i="23"/>
  <c r="P63" i="23"/>
  <c r="P62" i="23"/>
  <c r="P61" i="23"/>
  <c r="P60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P4" i="23"/>
  <c r="P10" i="22"/>
  <c r="P9" i="22"/>
  <c r="P8" i="22"/>
  <c r="P7" i="22"/>
  <c r="P6" i="22"/>
  <c r="P4" i="22"/>
  <c r="P5" i="22"/>
  <c r="P13" i="21"/>
  <c r="P12" i="21"/>
  <c r="P11" i="21"/>
  <c r="P10" i="21"/>
  <c r="P9" i="21"/>
  <c r="P8" i="21"/>
  <c r="P7" i="21"/>
  <c r="P6" i="21"/>
  <c r="P5" i="21"/>
  <c r="P4" i="21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63" i="19"/>
  <c r="P62" i="19"/>
  <c r="P61" i="19"/>
  <c r="P60" i="19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7" i="19"/>
  <c r="P15" i="19"/>
  <c r="P14" i="19"/>
  <c r="P13" i="19"/>
  <c r="P12" i="19"/>
  <c r="P11" i="19"/>
  <c r="P10" i="19"/>
  <c r="P9" i="19"/>
  <c r="P8" i="19"/>
  <c r="P7" i="19"/>
  <c r="P6" i="19"/>
  <c r="P5" i="19"/>
  <c r="P4" i="19"/>
  <c r="P19" i="19"/>
  <c r="P18" i="19"/>
  <c r="P16" i="19"/>
  <c r="P70" i="18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6" i="18"/>
  <c r="P15" i="18"/>
  <c r="P14" i="18"/>
  <c r="P13" i="18"/>
  <c r="P12" i="18"/>
  <c r="P11" i="18"/>
  <c r="P10" i="18"/>
  <c r="P9" i="18"/>
  <c r="P8" i="18"/>
  <c r="P7" i="18"/>
  <c r="P6" i="18"/>
  <c r="P5" i="18"/>
  <c r="P4" i="18"/>
  <c r="P17" i="18"/>
  <c r="P83" i="16"/>
  <c r="P82" i="16"/>
  <c r="P81" i="16"/>
  <c r="P80" i="16"/>
  <c r="P79" i="16"/>
  <c r="P78" i="16"/>
  <c r="P77" i="16"/>
  <c r="P76" i="16"/>
  <c r="P75" i="16"/>
  <c r="P74" i="16"/>
  <c r="P73" i="16"/>
  <c r="P72" i="16"/>
  <c r="P71" i="16"/>
  <c r="P70" i="16"/>
  <c r="P69" i="16"/>
  <c r="P68" i="16"/>
  <c r="P67" i="16"/>
  <c r="P66" i="16"/>
  <c r="P65" i="16"/>
  <c r="P64" i="16"/>
  <c r="P63" i="16"/>
  <c r="P62" i="16"/>
  <c r="P61" i="16"/>
  <c r="P60" i="16"/>
  <c r="P59" i="16"/>
  <c r="P58" i="16"/>
  <c r="P57" i="16"/>
  <c r="P56" i="16"/>
  <c r="P55" i="16"/>
  <c r="P54" i="16"/>
  <c r="P53" i="16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20" i="16"/>
  <c r="P9" i="15"/>
  <c r="P8" i="15"/>
  <c r="P7" i="15"/>
  <c r="P6" i="15"/>
  <c r="P5" i="15"/>
  <c r="P4" i="15"/>
  <c r="P9" i="14"/>
  <c r="P8" i="14"/>
  <c r="P7" i="14"/>
  <c r="P6" i="14"/>
  <c r="P5" i="14"/>
  <c r="P4" i="14"/>
  <c r="P18" i="13"/>
  <c r="P17" i="13"/>
  <c r="P16" i="13"/>
  <c r="P15" i="13"/>
  <c r="P14" i="13"/>
  <c r="P13" i="13"/>
  <c r="P12" i="13"/>
  <c r="P11" i="13"/>
  <c r="P10" i="13"/>
  <c r="P9" i="13"/>
  <c r="P8" i="13"/>
  <c r="P6" i="13"/>
  <c r="P5" i="13"/>
  <c r="P4" i="13"/>
  <c r="P7" i="13"/>
</calcChain>
</file>

<file path=xl/sharedStrings.xml><?xml version="1.0" encoding="utf-8"?>
<sst xmlns="http://schemas.openxmlformats.org/spreadsheetml/2006/main" count="6988" uniqueCount="1161">
  <si>
    <t>植保学院博士研究生（老生）学业奖学金、国家奖学金评优计分表汇总表</t>
  </si>
  <si>
    <t>序号</t>
  </si>
  <si>
    <t>学号</t>
  </si>
  <si>
    <t>姓名</t>
  </si>
  <si>
    <t>性别</t>
  </si>
  <si>
    <t>专业名称</t>
  </si>
  <si>
    <t>年级</t>
  </si>
  <si>
    <t>班级</t>
  </si>
  <si>
    <t>培养方式</t>
  </si>
  <si>
    <t>导师</t>
  </si>
  <si>
    <r>
      <rPr>
        <b/>
        <sz val="10"/>
        <color rgb="FF000000"/>
        <rFont val="宋体"/>
        <family val="3"/>
        <charset val="134"/>
      </rPr>
      <t>导师所属系</t>
    </r>
    <r>
      <rPr>
        <b/>
        <sz val="10"/>
        <color rgb="FFFF0000"/>
        <rFont val="宋体"/>
        <family val="3"/>
        <charset val="134"/>
      </rPr>
      <t>（以第一导师为标准为来分系，如是联合培养的，以校内导师来分系）</t>
    </r>
  </si>
  <si>
    <t>综合测评分</t>
  </si>
  <si>
    <t>总分（保留四位小数）</t>
  </si>
  <si>
    <t>备注</t>
  </si>
  <si>
    <t>1.思想道德与社会实践（满分20分）</t>
  </si>
  <si>
    <t>2.学习成绩（满分10分）</t>
  </si>
  <si>
    <t>3.科学研究（满分70分）</t>
  </si>
  <si>
    <t>4.扣分</t>
  </si>
  <si>
    <t>20221047005</t>
  </si>
  <si>
    <t>熊兰图</t>
  </si>
  <si>
    <t>男</t>
  </si>
  <si>
    <t>微生物学</t>
  </si>
  <si>
    <r>
      <rPr>
        <sz val="12"/>
        <color rgb="FF000000"/>
        <rFont val="Times New Roman"/>
        <family val="1"/>
      </rPr>
      <t>2022</t>
    </r>
    <r>
      <rPr>
        <sz val="12"/>
        <color rgb="FF000000"/>
        <rFont val="DengXian"/>
        <charset val="134"/>
      </rPr>
      <t>级</t>
    </r>
  </si>
  <si>
    <r>
      <rPr>
        <sz val="12"/>
        <color rgb="FF000000"/>
        <rFont val="DengXian"/>
        <charset val="134"/>
      </rPr>
      <t>博士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DengXian"/>
        <charset val="134"/>
      </rPr>
      <t>班</t>
    </r>
  </si>
  <si>
    <t>非定向</t>
  </si>
  <si>
    <t>崔紫宁</t>
  </si>
  <si>
    <t>植物病理学</t>
  </si>
  <si>
    <t>20221047003</t>
  </si>
  <si>
    <t>贺露露</t>
  </si>
  <si>
    <t>女</t>
  </si>
  <si>
    <t>20221021005</t>
  </si>
  <si>
    <t>刘清梅</t>
  </si>
  <si>
    <t>周筱帆</t>
  </si>
  <si>
    <t>20221021010</t>
  </si>
  <si>
    <t>郑永钦</t>
  </si>
  <si>
    <t>邓晓玲</t>
  </si>
  <si>
    <t>20221021001</t>
  </si>
  <si>
    <t>何桢锐</t>
  </si>
  <si>
    <t>周而勋</t>
  </si>
  <si>
    <t>20221047006</t>
  </si>
  <si>
    <t>薛洋</t>
  </si>
  <si>
    <t>张炼辉</t>
  </si>
  <si>
    <t>20221021006</t>
  </si>
  <si>
    <t>倪春辉</t>
  </si>
  <si>
    <t>谢辉</t>
  </si>
  <si>
    <t>20221021011</t>
  </si>
  <si>
    <t>朱杰</t>
  </si>
  <si>
    <t>李云锋</t>
  </si>
  <si>
    <t>20221021009</t>
  </si>
  <si>
    <t>张梓敬</t>
  </si>
  <si>
    <t>姜子德</t>
  </si>
  <si>
    <t>20221021008</t>
  </si>
  <si>
    <t>王莹</t>
  </si>
  <si>
    <t>张彤</t>
  </si>
  <si>
    <t>20221021002</t>
  </si>
  <si>
    <t>黄春晖</t>
  </si>
  <si>
    <t>卓侃</t>
  </si>
  <si>
    <t>20221021003</t>
  </si>
  <si>
    <t>贾焕</t>
  </si>
  <si>
    <t>植物病理</t>
  </si>
  <si>
    <t>常长青</t>
  </si>
  <si>
    <t>20221021004</t>
  </si>
  <si>
    <t>李小红</t>
  </si>
  <si>
    <t>陈少华</t>
  </si>
  <si>
    <t>20221047004</t>
  </si>
  <si>
    <t>罗龙辉</t>
  </si>
  <si>
    <t>20221021007</t>
  </si>
  <si>
    <t>孙文达</t>
  </si>
  <si>
    <t>邓懿祯</t>
  </si>
  <si>
    <t>20221022002</t>
  </si>
  <si>
    <t>李子园</t>
  </si>
  <si>
    <t>农业昆虫与害虫防治</t>
  </si>
  <si>
    <t>陆永跃</t>
  </si>
  <si>
    <t>昆虫学</t>
  </si>
  <si>
    <t>20221022005</t>
  </si>
  <si>
    <t>许佩萍</t>
  </si>
  <si>
    <t>金丰良</t>
  </si>
  <si>
    <t>20221022003</t>
  </si>
  <si>
    <t>刘彬</t>
  </si>
  <si>
    <t>程代凤</t>
  </si>
  <si>
    <t>20221022001</t>
  </si>
  <si>
    <t>陈心怡</t>
  </si>
  <si>
    <t>20221022004</t>
  </si>
  <si>
    <t>聂蕾</t>
  </si>
  <si>
    <t>许益镌</t>
  </si>
  <si>
    <t>20221015002</t>
  </si>
  <si>
    <t>陈明鑫</t>
  </si>
  <si>
    <t>作物遗传育种</t>
  </si>
  <si>
    <t>20221023003</t>
  </si>
  <si>
    <t>杨留鹏</t>
  </si>
  <si>
    <t>农药学</t>
  </si>
  <si>
    <t>张志祥</t>
  </si>
  <si>
    <t>侯瑞权</t>
  </si>
  <si>
    <t>20221023001</t>
  </si>
  <si>
    <t>董雪</t>
  </si>
  <si>
    <t>钟国华</t>
  </si>
  <si>
    <t>20221015010</t>
  </si>
  <si>
    <t>姜登基</t>
  </si>
  <si>
    <t>徐汉虹</t>
  </si>
  <si>
    <t>20221023004</t>
  </si>
  <si>
    <t>李宇宁</t>
  </si>
  <si>
    <t>20221023005</t>
  </si>
  <si>
    <t>肖春霞</t>
  </si>
  <si>
    <t>备注</t>
    <phoneticPr fontId="13" type="noConversion"/>
  </si>
  <si>
    <t>奖项</t>
    <phoneticPr fontId="13" type="noConversion"/>
  </si>
  <si>
    <t>优先一等</t>
    <phoneticPr fontId="13" type="noConversion"/>
  </si>
  <si>
    <t>一等奖</t>
    <phoneticPr fontId="13" type="noConversion"/>
  </si>
  <si>
    <t>二等奖</t>
    <phoneticPr fontId="13" type="noConversion"/>
  </si>
  <si>
    <t>三等奖</t>
    <phoneticPr fontId="13" type="noConversion"/>
  </si>
  <si>
    <t>20221023006</t>
    <phoneticPr fontId="13" type="noConversion"/>
  </si>
  <si>
    <t>国奖</t>
    <phoneticPr fontId="13" type="noConversion"/>
  </si>
  <si>
    <t>陈少芳</t>
  </si>
  <si>
    <t>2022级</t>
  </si>
  <si>
    <t>22级硕士1班</t>
  </si>
  <si>
    <t>国奖</t>
  </si>
  <si>
    <t>钟馨怡</t>
  </si>
  <si>
    <t>资源利用与植物保护</t>
  </si>
  <si>
    <t>硕士4班</t>
  </si>
  <si>
    <t>陆洋</t>
  </si>
  <si>
    <t>徐春玲</t>
  </si>
  <si>
    <t>吴炜妍</t>
  </si>
  <si>
    <t>徐泽凌</t>
  </si>
  <si>
    <t>优先一等</t>
  </si>
  <si>
    <t>宋浩冉</t>
  </si>
  <si>
    <t>硕士5班</t>
  </si>
  <si>
    <t>曹戈辉</t>
  </si>
  <si>
    <t>杨新</t>
  </si>
  <si>
    <t>朱迪</t>
  </si>
  <si>
    <t>叶雨婷</t>
  </si>
  <si>
    <t>周佳暖</t>
  </si>
  <si>
    <t>席雨晴</t>
  </si>
  <si>
    <t>廖燕</t>
  </si>
  <si>
    <t>黄宇龙</t>
  </si>
  <si>
    <t>黄美壬</t>
  </si>
  <si>
    <t>舒灿伟</t>
  </si>
  <si>
    <t>邱燕婷</t>
  </si>
  <si>
    <t>何成成</t>
  </si>
  <si>
    <t>李紫怡</t>
  </si>
  <si>
    <t>郑正</t>
  </si>
  <si>
    <t>胡盼盼</t>
  </si>
  <si>
    <t>郭蕊</t>
  </si>
  <si>
    <t>李锐</t>
  </si>
  <si>
    <t>孔广辉</t>
  </si>
  <si>
    <t>高晨莹</t>
  </si>
  <si>
    <t>黎家明</t>
  </si>
  <si>
    <t>何晓娴</t>
  </si>
  <si>
    <t>林柏荣</t>
  </si>
  <si>
    <t>胡宗镇</t>
  </si>
  <si>
    <t>廖立胜</t>
  </si>
  <si>
    <t>潘欣</t>
  </si>
  <si>
    <t>唐晓琳</t>
  </si>
  <si>
    <t>陈欣儿</t>
  </si>
  <si>
    <t>周晓晴</t>
  </si>
  <si>
    <t>戴伟君</t>
  </si>
  <si>
    <t>梁树彬</t>
  </si>
  <si>
    <t>陈炜伦</t>
  </si>
  <si>
    <t>王佳淳</t>
  </si>
  <si>
    <t>张一飞</t>
  </si>
  <si>
    <t>李华平、李鹏飞</t>
  </si>
  <si>
    <t>陈靖涵</t>
  </si>
  <si>
    <t>管艳辉</t>
  </si>
  <si>
    <t>刘琼光</t>
  </si>
  <si>
    <t>郑晓端</t>
  </si>
  <si>
    <t>吴家成</t>
  </si>
  <si>
    <t>张辉燕</t>
  </si>
  <si>
    <t>王俊霞</t>
  </si>
  <si>
    <t>张伟欣</t>
  </si>
  <si>
    <t>黎倩莹</t>
  </si>
  <si>
    <t>刘慧</t>
  </si>
  <si>
    <t>都梦丹</t>
  </si>
  <si>
    <t>6班</t>
  </si>
  <si>
    <t>汤亚飞、周国辉</t>
  </si>
  <si>
    <t>冯莹</t>
  </si>
  <si>
    <t>周国辉</t>
  </si>
  <si>
    <t>熊慕然</t>
  </si>
  <si>
    <t>植彩玲</t>
  </si>
  <si>
    <t>易江兰</t>
  </si>
  <si>
    <t>朱禧贤</t>
  </si>
  <si>
    <t>莫秀密</t>
  </si>
  <si>
    <t>纪春艳</t>
  </si>
  <si>
    <t>马冲</t>
  </si>
  <si>
    <t>易奥云</t>
  </si>
  <si>
    <t>陈香桃</t>
  </si>
  <si>
    <t>吴瑶瑶</t>
  </si>
  <si>
    <t>刘莹莹</t>
  </si>
  <si>
    <t>李鹏飞</t>
  </si>
  <si>
    <t>沈汝彬</t>
  </si>
  <si>
    <t>刘建乐</t>
  </si>
  <si>
    <t>金龙祺</t>
  </si>
  <si>
    <t>李敏慧</t>
  </si>
  <si>
    <t>张静怡</t>
  </si>
  <si>
    <t>陈程</t>
  </si>
  <si>
    <t>马旖旎</t>
  </si>
  <si>
    <t>丛政</t>
  </si>
  <si>
    <t>丁晓</t>
  </si>
  <si>
    <t>杨楚琪</t>
  </si>
  <si>
    <t>温咏琪</t>
  </si>
  <si>
    <t>冯嘉颖</t>
  </si>
  <si>
    <t>黄念霜</t>
  </si>
  <si>
    <t>梁栌丹</t>
  </si>
  <si>
    <t>张政鑫</t>
  </si>
  <si>
    <t>黎媛婧</t>
  </si>
  <si>
    <t>肖俊博</t>
  </si>
  <si>
    <t>李华平</t>
  </si>
  <si>
    <t>刘润沛</t>
  </si>
  <si>
    <t>饶雪琴</t>
  </si>
  <si>
    <t>奚有为</t>
  </si>
  <si>
    <t>何自福、周国辉</t>
  </si>
  <si>
    <t>刘秋梅</t>
  </si>
  <si>
    <t>阮小蕾</t>
  </si>
  <si>
    <t>谢文彬</t>
  </si>
  <si>
    <t>习平根</t>
  </si>
  <si>
    <t>孙华键</t>
  </si>
  <si>
    <t>刘松松</t>
  </si>
  <si>
    <t>王新荣</t>
  </si>
  <si>
    <t>陈明</t>
  </si>
  <si>
    <t>赖域主</t>
  </si>
  <si>
    <t>许兆葳</t>
  </si>
  <si>
    <t>黄钦诗</t>
  </si>
  <si>
    <t>陈迪杰</t>
  </si>
  <si>
    <t>李佳丽</t>
  </si>
  <si>
    <t>朱红惠、李华平</t>
  </si>
  <si>
    <t>冯俊辉</t>
  </si>
  <si>
    <t>陈剑锋</t>
  </si>
  <si>
    <t>许美容</t>
  </si>
  <si>
    <t>休学</t>
  </si>
  <si>
    <t>李豆豆</t>
  </si>
  <si>
    <t>22级</t>
  </si>
  <si>
    <t>硕士7班</t>
  </si>
  <si>
    <t>范敏</t>
  </si>
  <si>
    <t>何余容，王德森</t>
  </si>
  <si>
    <t>黄楚阳</t>
  </si>
  <si>
    <t>硕士2班</t>
  </si>
  <si>
    <t>王兴民</t>
  </si>
  <si>
    <t>孔维贞</t>
  </si>
  <si>
    <t>桑文、邱宝利</t>
  </si>
  <si>
    <t>张全洪</t>
  </si>
  <si>
    <t>王敏</t>
  </si>
  <si>
    <t>柯增源</t>
  </si>
  <si>
    <t>蔡心妍</t>
  </si>
  <si>
    <t>吕晓露</t>
  </si>
  <si>
    <t>吴建辉</t>
  </si>
  <si>
    <t>吕兰兰</t>
  </si>
  <si>
    <t>陈惠梅</t>
  </si>
  <si>
    <t xml:space="preserve">王磊
</t>
  </si>
  <si>
    <t>何洁岚</t>
  </si>
  <si>
    <t>岳阔</t>
  </si>
  <si>
    <t>杨果润</t>
  </si>
  <si>
    <t>林烘毅</t>
  </si>
  <si>
    <t>黄振</t>
  </si>
  <si>
    <t>谭识健</t>
  </si>
  <si>
    <t>岑伊静</t>
  </si>
  <si>
    <t>宋允波</t>
  </si>
  <si>
    <t>黄圆圆</t>
  </si>
  <si>
    <t>桑文</t>
  </si>
  <si>
    <t>冉笑彤</t>
  </si>
  <si>
    <t>吴建辉、邱宝利</t>
  </si>
  <si>
    <t>梁绮玲</t>
  </si>
  <si>
    <t>王德森</t>
  </si>
  <si>
    <t>韦慧</t>
  </si>
  <si>
    <t>齐易香</t>
  </si>
  <si>
    <t>李皓龙</t>
  </si>
  <si>
    <t>洪璟昕</t>
  </si>
  <si>
    <t>范苇</t>
  </si>
  <si>
    <t>陈洁</t>
  </si>
  <si>
    <t>杨晓彤</t>
  </si>
  <si>
    <t>许小霞</t>
  </si>
  <si>
    <t>李林</t>
  </si>
  <si>
    <t>熊泽恩</t>
  </si>
  <si>
    <t>李珉珉</t>
  </si>
  <si>
    <t>2021级</t>
  </si>
  <si>
    <t>硕士3班</t>
  </si>
  <si>
    <t>王磊</t>
  </si>
  <si>
    <t>因休学降级（2022年11月1日-2023年8月31期间休学，于2023年9月1日正式复学。）</t>
    <phoneticPr fontId="13" type="noConversion"/>
  </si>
  <si>
    <t>蒋炎炩</t>
  </si>
  <si>
    <t>刘怡凡</t>
  </si>
  <si>
    <t>张玉豪</t>
  </si>
  <si>
    <t>何晓芳</t>
  </si>
  <si>
    <t>蔺良杰</t>
  </si>
  <si>
    <t>20223138342</t>
  </si>
  <si>
    <t>王飞</t>
  </si>
  <si>
    <t>李玉玲</t>
  </si>
  <si>
    <t>马富财</t>
  </si>
  <si>
    <t>非定向</t>
    <phoneticPr fontId="13" type="noConversion"/>
  </si>
  <si>
    <t>昆虫系</t>
  </si>
  <si>
    <t>何雨芯</t>
  </si>
  <si>
    <t>叶龙</t>
  </si>
  <si>
    <t>李冉</t>
  </si>
  <si>
    <t>刘卫欣</t>
  </si>
  <si>
    <t>刘俊娜</t>
  </si>
  <si>
    <t>潘慧鹏</t>
  </si>
  <si>
    <t>阳宇童</t>
  </si>
  <si>
    <t>曹莉、金丰良</t>
  </si>
  <si>
    <t>曾丽媛</t>
  </si>
  <si>
    <t>沈斌斌</t>
  </si>
  <si>
    <t>罗国鸿</t>
  </si>
  <si>
    <t>20223138311</t>
  </si>
  <si>
    <t>刘贵迎</t>
  </si>
  <si>
    <t>杨颖</t>
  </si>
  <si>
    <t>余元斌</t>
  </si>
  <si>
    <t>黄煜阳</t>
  </si>
  <si>
    <t>易方钊</t>
  </si>
  <si>
    <t>SHAUKAT ALI</t>
  </si>
  <si>
    <t>李越龙</t>
  </si>
  <si>
    <t>李昂</t>
  </si>
  <si>
    <t>黄宇婷</t>
  </si>
  <si>
    <t>20223138351</t>
  </si>
  <si>
    <t>吴瑞璇</t>
  </si>
  <si>
    <t>陈科伟</t>
  </si>
  <si>
    <t>加鑫</t>
  </si>
  <si>
    <t>陈健</t>
  </si>
  <si>
    <t>夏玥</t>
  </si>
  <si>
    <t>乔楚航</t>
  </si>
  <si>
    <t>王厚帅</t>
  </si>
  <si>
    <t>何丽艳</t>
  </si>
  <si>
    <t>左天航</t>
  </si>
  <si>
    <t>冼继东</t>
  </si>
  <si>
    <t>杜文艳</t>
  </si>
  <si>
    <t>付伟</t>
  </si>
  <si>
    <t>周家怡</t>
  </si>
  <si>
    <t>李志强、陆永跃</t>
  </si>
  <si>
    <t>张泉</t>
  </si>
  <si>
    <t>2022313294</t>
  </si>
  <si>
    <t>黄镇东</t>
  </si>
  <si>
    <t>范俊巧</t>
  </si>
  <si>
    <t>王志超</t>
  </si>
  <si>
    <t>翟晨栋</t>
  </si>
  <si>
    <t>张振飞</t>
  </si>
  <si>
    <t>袁梓淇</t>
  </si>
  <si>
    <t>李迎秋</t>
  </si>
  <si>
    <t>王鑫</t>
  </si>
  <si>
    <t>朱诗琪</t>
  </si>
  <si>
    <t>22硕士8班</t>
  </si>
  <si>
    <t>刘俊</t>
  </si>
  <si>
    <t>常金哲</t>
  </si>
  <si>
    <t>叶旭朗</t>
  </si>
  <si>
    <t>李珍</t>
  </si>
  <si>
    <t>伍欣宙</t>
  </si>
  <si>
    <t>刘鹏鹏</t>
  </si>
  <si>
    <t>田永清</t>
  </si>
  <si>
    <t>苗晓冉</t>
  </si>
  <si>
    <t>杜澎锐</t>
  </si>
  <si>
    <t>20223138347</t>
  </si>
  <si>
    <t>温嘉祺</t>
  </si>
  <si>
    <t>翁群芳</t>
  </si>
  <si>
    <t>蒋雅丽</t>
  </si>
  <si>
    <t>胡琼波</t>
  </si>
  <si>
    <t>唐家宏</t>
  </si>
  <si>
    <t>赵晨</t>
  </si>
  <si>
    <t>柴云龙</t>
  </si>
  <si>
    <t>邵乐怡</t>
  </si>
  <si>
    <t>刘家莉</t>
  </si>
  <si>
    <t>秦凯凯</t>
  </si>
  <si>
    <t>刘承兰</t>
  </si>
  <si>
    <t>何佳怡</t>
  </si>
  <si>
    <t>姚晓青</t>
  </si>
  <si>
    <t>易欣</t>
  </si>
  <si>
    <t>杨新宇</t>
  </si>
  <si>
    <t>陈琦椿</t>
  </si>
  <si>
    <t>孙楠</t>
  </si>
  <si>
    <t>周利娟</t>
  </si>
  <si>
    <t>周向荣</t>
  </si>
  <si>
    <t>江定心</t>
  </si>
  <si>
    <t>邢书源</t>
  </si>
  <si>
    <t>胡俊豪</t>
  </si>
  <si>
    <t>刘婕</t>
  </si>
  <si>
    <t>温文林</t>
  </si>
  <si>
    <t>唐浩尧</t>
  </si>
  <si>
    <t>张琬迪</t>
  </si>
  <si>
    <t>曾宇昊</t>
  </si>
  <si>
    <t>赵玉辉</t>
  </si>
  <si>
    <t>刘诗燕</t>
  </si>
  <si>
    <t>曾鑫年</t>
  </si>
  <si>
    <t>林楚晓</t>
  </si>
  <si>
    <t>杨镕飞</t>
  </si>
  <si>
    <t>黄继光</t>
  </si>
  <si>
    <t>渠文静</t>
  </si>
  <si>
    <t>潘千慧</t>
  </si>
  <si>
    <t>罗畅</t>
  </si>
  <si>
    <t>陈慧心</t>
  </si>
  <si>
    <t>张学风</t>
  </si>
  <si>
    <t>易春海</t>
  </si>
  <si>
    <t>杨晓云</t>
  </si>
  <si>
    <t>20223138331</t>
  </si>
  <si>
    <t>钱国钊</t>
  </si>
  <si>
    <t>邓舒琪</t>
  </si>
  <si>
    <t>潘春柳</t>
  </si>
  <si>
    <t>曾令达</t>
  </si>
  <si>
    <t>梁岳</t>
  </si>
  <si>
    <t>王曼文</t>
  </si>
  <si>
    <t>刘泽华</t>
  </si>
  <si>
    <t>22级硕士三班</t>
  </si>
  <si>
    <t>王可依</t>
  </si>
  <si>
    <t>赵建继</t>
  </si>
  <si>
    <t>李泽璞</t>
  </si>
  <si>
    <t>陈家欣</t>
  </si>
  <si>
    <t>1班</t>
  </si>
  <si>
    <t>因休学降级（2022年11月1日-2023年8月31期间休学，于2023年9月1日正式复学。）</t>
  </si>
  <si>
    <t>陈建均</t>
  </si>
  <si>
    <t>吕海燕</t>
  </si>
  <si>
    <t>孟翔坤</t>
  </si>
  <si>
    <t>20223138300</t>
  </si>
  <si>
    <t>李芳</t>
  </si>
  <si>
    <t>侯迎新</t>
  </si>
  <si>
    <t>马健</t>
  </si>
  <si>
    <t>卢颖林、钟国华</t>
  </si>
  <si>
    <t>郭维康</t>
  </si>
  <si>
    <t>林菲</t>
  </si>
  <si>
    <t>宋云雪</t>
  </si>
  <si>
    <t>李弘湛</t>
  </si>
  <si>
    <t>谢静</t>
  </si>
  <si>
    <t>蓝锦强</t>
  </si>
  <si>
    <t>梅诗琼</t>
  </si>
  <si>
    <t>陈冠晓</t>
  </si>
  <si>
    <t>植保学院硕士研究生（老生）学业奖学金、国家奖学金评优计分表汇总表</t>
  </si>
  <si>
    <t>2.学习成绩（满分30分）</t>
  </si>
  <si>
    <t>3.科学研究（满分50分）</t>
  </si>
  <si>
    <t>20231190052</t>
  </si>
  <si>
    <t>位俊杰</t>
  </si>
  <si>
    <t>生物学</t>
  </si>
  <si>
    <t>23级</t>
  </si>
  <si>
    <t>博士1班</t>
  </si>
  <si>
    <t>全日制</t>
  </si>
  <si>
    <t>20231190047</t>
  </si>
  <si>
    <t>陈文娟</t>
  </si>
  <si>
    <t>20231021005</t>
  </si>
  <si>
    <t>龙茹慧</t>
  </si>
  <si>
    <t>20231021006</t>
  </si>
  <si>
    <t>王俊凯</t>
  </si>
  <si>
    <t>20231021004</t>
  </si>
  <si>
    <t>黄荣</t>
  </si>
  <si>
    <t>20231021001</t>
  </si>
  <si>
    <t>毕新萍</t>
  </si>
  <si>
    <t>20231190050</t>
  </si>
  <si>
    <t>顾惟涵</t>
  </si>
  <si>
    <t>20231190048</t>
  </si>
  <si>
    <t>陈仲桥</t>
  </si>
  <si>
    <t>20231021002</t>
  </si>
  <si>
    <t>曹雨晴</t>
  </si>
  <si>
    <t>20231021003</t>
  </si>
  <si>
    <t>方芳</t>
  </si>
  <si>
    <t>周文杰</t>
  </si>
  <si>
    <t>20231190049</t>
  </si>
  <si>
    <t>付菲</t>
  </si>
  <si>
    <t>杨朦朦</t>
  </si>
  <si>
    <t>作物栽培学与耕作学</t>
  </si>
  <si>
    <t>20231021007</t>
  </si>
  <si>
    <t>张楠</t>
  </si>
  <si>
    <t>吴勇昊</t>
  </si>
  <si>
    <t>20231022008</t>
  </si>
  <si>
    <t>王雪梅</t>
  </si>
  <si>
    <t>20231022002</t>
  </si>
  <si>
    <t>付东冉</t>
  </si>
  <si>
    <t>20231022009</t>
  </si>
  <si>
    <t>于海阔</t>
  </si>
  <si>
    <t>20231022003</t>
  </si>
  <si>
    <t>高子杰</t>
  </si>
  <si>
    <t>20231022005</t>
  </si>
  <si>
    <t>焦宇廷</t>
  </si>
  <si>
    <t>20231022004</t>
  </si>
  <si>
    <t>桂诗宇</t>
  </si>
  <si>
    <t>20231022010</t>
  </si>
  <si>
    <t>张煜龙</t>
  </si>
  <si>
    <t>20231022001</t>
  </si>
  <si>
    <t>陈德付</t>
  </si>
  <si>
    <t>20231022007</t>
  </si>
  <si>
    <t>刘晓旭</t>
  </si>
  <si>
    <t>11.6</t>
  </si>
  <si>
    <t>11.5</t>
  </si>
  <si>
    <t>20231022006</t>
  </si>
  <si>
    <t>刘丽媛</t>
  </si>
  <si>
    <t>20231023003</t>
  </si>
  <si>
    <t>胡宏旺</t>
  </si>
  <si>
    <t>20231023006</t>
  </si>
  <si>
    <t>杨丽莹</t>
  </si>
  <si>
    <t>20231023007</t>
  </si>
  <si>
    <t>张怡荣</t>
  </si>
  <si>
    <t>黄庭鸿</t>
  </si>
  <si>
    <t>20231023004</t>
  </si>
  <si>
    <t>胡鑫</t>
  </si>
  <si>
    <t>·</t>
  </si>
  <si>
    <t>20231023001</t>
  </si>
  <si>
    <t>艾舒佩</t>
  </si>
  <si>
    <t>20231023005</t>
  </si>
  <si>
    <t>韦加奇</t>
  </si>
  <si>
    <t>赵文华</t>
  </si>
  <si>
    <t>司桂岭</t>
  </si>
  <si>
    <t>2023级</t>
  </si>
  <si>
    <t>硕士8班</t>
  </si>
  <si>
    <t>莫知凤</t>
  </si>
  <si>
    <t>黄文霞</t>
  </si>
  <si>
    <t>蔡烨飞</t>
  </si>
  <si>
    <t>徐淑桂</t>
  </si>
  <si>
    <t>刘建春</t>
  </si>
  <si>
    <t>李雨荷</t>
  </si>
  <si>
    <t>利晓彤</t>
  </si>
  <si>
    <t>王叶倩</t>
  </si>
  <si>
    <t>季文霞</t>
  </si>
  <si>
    <t>硕士1班</t>
  </si>
  <si>
    <t>陈国玲</t>
  </si>
  <si>
    <t>周舜</t>
  </si>
  <si>
    <t>周展图</t>
  </si>
  <si>
    <t>朱亚苹</t>
  </si>
  <si>
    <t>郑铭欣</t>
  </si>
  <si>
    <t>杨尧雯</t>
  </si>
  <si>
    <t>蔡瑜静</t>
  </si>
  <si>
    <t>周夏阳</t>
  </si>
  <si>
    <t>李婷婷</t>
  </si>
  <si>
    <t>23级硕士5班</t>
  </si>
  <si>
    <t>何自福、李鹏飞</t>
  </si>
  <si>
    <t>廖思思</t>
  </si>
  <si>
    <t>黄娉婷</t>
  </si>
  <si>
    <t>宋美莹</t>
  </si>
  <si>
    <t>雷俊杰</t>
  </si>
  <si>
    <t>谢晓芳</t>
  </si>
  <si>
    <t>陈晓虹</t>
  </si>
  <si>
    <t>陈聿辉</t>
  </si>
  <si>
    <t>陆月媚</t>
  </si>
  <si>
    <t>曾泽峰</t>
  </si>
  <si>
    <t>张艺琼</t>
  </si>
  <si>
    <t>蔡梓欣</t>
  </si>
  <si>
    <t>夏逢春</t>
  </si>
  <si>
    <t>梁思聪</t>
  </si>
  <si>
    <t>徐澳</t>
  </si>
  <si>
    <t>喻星宇</t>
  </si>
  <si>
    <t>王静宜</t>
  </si>
  <si>
    <t>马宁</t>
  </si>
  <si>
    <t>李海洋</t>
  </si>
  <si>
    <t>邢斯程</t>
  </si>
  <si>
    <t>蒋咏柳</t>
  </si>
  <si>
    <t>武欢庆</t>
  </si>
  <si>
    <t>张语佳</t>
  </si>
  <si>
    <t>黄伟民</t>
  </si>
  <si>
    <t>王志清</t>
  </si>
  <si>
    <t>唐维燕</t>
  </si>
  <si>
    <t>陈永华</t>
  </si>
  <si>
    <t>刘名求</t>
  </si>
  <si>
    <t>杨茜</t>
  </si>
  <si>
    <t>朱红惠、李云峰</t>
  </si>
  <si>
    <t>刘付柔</t>
  </si>
  <si>
    <t>韦若汐</t>
  </si>
  <si>
    <t>张恒</t>
  </si>
  <si>
    <t>段丽娟</t>
  </si>
  <si>
    <t>毛自先</t>
  </si>
  <si>
    <t>龙彩欣</t>
  </si>
  <si>
    <t>赵婉晴</t>
  </si>
  <si>
    <t>陈泓霖</t>
  </si>
  <si>
    <t>张智檩</t>
  </si>
  <si>
    <t>钟楷新</t>
  </si>
  <si>
    <t>黄麟杰</t>
  </si>
  <si>
    <t>李正刚、张彤</t>
    <phoneticPr fontId="13" type="noConversion"/>
  </si>
  <si>
    <t>11.9</t>
  </si>
  <si>
    <t>汤紫璇</t>
  </si>
  <si>
    <t>刘楠</t>
  </si>
  <si>
    <t>刘鑫婷</t>
  </si>
  <si>
    <t>13.1</t>
  </si>
  <si>
    <t>张建雨</t>
  </si>
  <si>
    <t>陈林林</t>
  </si>
  <si>
    <t>杜海媛</t>
  </si>
  <si>
    <t>龙仪珂</t>
  </si>
  <si>
    <t>童雨婷</t>
  </si>
  <si>
    <t>翟慧芳</t>
  </si>
  <si>
    <t>全克慧</t>
  </si>
  <si>
    <t>颜冬晓</t>
  </si>
  <si>
    <t>黄开宁</t>
  </si>
  <si>
    <t>宋欣月</t>
  </si>
  <si>
    <t>张润</t>
  </si>
  <si>
    <t>王兆雪</t>
  </si>
  <si>
    <t>蔡惠慧</t>
  </si>
  <si>
    <t>邹少杰</t>
  </si>
  <si>
    <t>欧阳云柳</t>
  </si>
  <si>
    <t>计治聪</t>
  </si>
  <si>
    <t xml:space="preserve">陈文浩  </t>
  </si>
  <si>
    <t>陈良业</t>
  </si>
  <si>
    <t>冼嘉欣</t>
  </si>
  <si>
    <t xml:space="preserve">女 </t>
  </si>
  <si>
    <t>20233138153</t>
  </si>
  <si>
    <t>黄玲好</t>
  </si>
  <si>
    <t>王浩霖</t>
  </si>
  <si>
    <t>张强</t>
  </si>
  <si>
    <t>曾琰</t>
  </si>
  <si>
    <t>王文龙</t>
  </si>
  <si>
    <t>20232021022</t>
  </si>
  <si>
    <t>钟飞腾</t>
  </si>
  <si>
    <t>曾璐</t>
  </si>
  <si>
    <t>李梓峰</t>
  </si>
  <si>
    <t>杨翼航</t>
  </si>
  <si>
    <t>赖宏宇</t>
  </si>
  <si>
    <t>潘继东</t>
  </si>
  <si>
    <t>黄骥</t>
  </si>
  <si>
    <t>李誉洋</t>
  </si>
  <si>
    <t>蔡佳杉</t>
  </si>
  <si>
    <t>杨柳薪</t>
  </si>
  <si>
    <t>范向东</t>
  </si>
  <si>
    <t>汪荦荦</t>
  </si>
  <si>
    <t>14.55</t>
  </si>
  <si>
    <t>张艺彤</t>
  </si>
  <si>
    <t>叶彤恩</t>
  </si>
  <si>
    <t>王德森、邱华龙</t>
  </si>
  <si>
    <t>16.725</t>
  </si>
  <si>
    <t>郭芮萤</t>
  </si>
  <si>
    <t>13.5</t>
  </si>
  <si>
    <t>王子桐</t>
  </si>
  <si>
    <t>曾莉玲</t>
  </si>
  <si>
    <t>何柳燕</t>
  </si>
  <si>
    <t>4班</t>
  </si>
  <si>
    <t>庞锐</t>
  </si>
  <si>
    <t>张胜强</t>
  </si>
  <si>
    <t>孟翔、王兴民</t>
  </si>
  <si>
    <t>20</t>
  </si>
  <si>
    <t>万子凌</t>
  </si>
  <si>
    <t>李敏儿</t>
  </si>
  <si>
    <t>朱展鹏</t>
  </si>
  <si>
    <t>肖晓琪</t>
  </si>
  <si>
    <t>潘俊</t>
  </si>
  <si>
    <t>杜琳欣</t>
  </si>
  <si>
    <t>董露露</t>
  </si>
  <si>
    <t>肖鹏</t>
  </si>
  <si>
    <t>陈猛</t>
  </si>
  <si>
    <t>阙心怡</t>
  </si>
  <si>
    <t>16</t>
  </si>
  <si>
    <t>郭玉静</t>
  </si>
  <si>
    <t>张晓婧</t>
  </si>
  <si>
    <t>15.9</t>
  </si>
  <si>
    <t>周智恒</t>
  </si>
  <si>
    <t>赖泽富</t>
  </si>
  <si>
    <t>祁雯</t>
  </si>
  <si>
    <t>陈彦</t>
  </si>
  <si>
    <t>吴佳芮</t>
  </si>
  <si>
    <t>范新琳</t>
  </si>
  <si>
    <t>孙丽娜</t>
  </si>
  <si>
    <t>陈洁、王德森</t>
  </si>
  <si>
    <t>12.1</t>
  </si>
  <si>
    <t>赵转转</t>
  </si>
  <si>
    <t>谢子菲</t>
  </si>
  <si>
    <t>欧阳孔杰</t>
  </si>
  <si>
    <t>张可国</t>
  </si>
  <si>
    <t>刘兆康</t>
  </si>
  <si>
    <t>钟泽鑫</t>
  </si>
  <si>
    <t>王仕凤</t>
  </si>
  <si>
    <t>黄嘉</t>
  </si>
  <si>
    <t>邓文迪</t>
  </si>
  <si>
    <t>张颖昕</t>
  </si>
  <si>
    <t>徐路宸</t>
  </si>
  <si>
    <t>黄仲年</t>
  </si>
  <si>
    <t>钟梓春</t>
  </si>
  <si>
    <t>闫晓慧</t>
  </si>
  <si>
    <t>戴佳旺</t>
  </si>
  <si>
    <t>刘盼</t>
  </si>
  <si>
    <t>王兴民、马骏</t>
  </si>
  <si>
    <t>李晨宇</t>
  </si>
  <si>
    <t>李昊</t>
  </si>
  <si>
    <t>林梓韫</t>
  </si>
  <si>
    <t>李艳青</t>
  </si>
  <si>
    <t>王嘉斌</t>
  </si>
  <si>
    <t>周楚翘</t>
  </si>
  <si>
    <t>曾春日</t>
  </si>
  <si>
    <t>彭超</t>
  </si>
  <si>
    <t>谢予希</t>
  </si>
  <si>
    <t>肖杨</t>
  </si>
  <si>
    <t>李澳</t>
  </si>
  <si>
    <t>刘梦圆</t>
  </si>
  <si>
    <t>李建兴</t>
  </si>
  <si>
    <t>叶智文</t>
  </si>
  <si>
    <t>陈蓉</t>
  </si>
  <si>
    <t>张苗苗</t>
  </si>
  <si>
    <t>肖逸</t>
  </si>
  <si>
    <t>袁薇薇</t>
  </si>
  <si>
    <t>何余容</t>
  </si>
  <si>
    <t>李萌</t>
  </si>
  <si>
    <t>刘常权</t>
  </si>
  <si>
    <t>丘明艳</t>
  </si>
  <si>
    <t>张学琦</t>
  </si>
  <si>
    <t>吴锦源</t>
  </si>
  <si>
    <t>严淇</t>
  </si>
  <si>
    <t>Shaukat Ali</t>
  </si>
  <si>
    <t>邹程莉</t>
  </si>
  <si>
    <t xml:space="preserve">SHAUKAT ALI </t>
  </si>
  <si>
    <t>李锦易</t>
  </si>
  <si>
    <t>阮雅琳</t>
  </si>
  <si>
    <t>余桥漫</t>
  </si>
  <si>
    <t>邱立嘉</t>
  </si>
  <si>
    <t>13.3</t>
  </si>
  <si>
    <t>杨凡</t>
  </si>
  <si>
    <t>冉沁立</t>
  </si>
  <si>
    <t>魏沁妮</t>
  </si>
  <si>
    <t>黄浩瑜</t>
  </si>
  <si>
    <t>钟应敏</t>
  </si>
  <si>
    <t>王兆雄</t>
  </si>
  <si>
    <t>赵谦骞</t>
  </si>
  <si>
    <t>卓泽鑫</t>
  </si>
  <si>
    <t>本学年度课程考试有一门以上（含一门）不及格</t>
    <phoneticPr fontId="13" type="noConversion"/>
  </si>
  <si>
    <t>欧浩</t>
  </si>
  <si>
    <t>李伊莎</t>
  </si>
  <si>
    <t>女·</t>
  </si>
  <si>
    <t>程代凤，汪荦荦</t>
  </si>
  <si>
    <t>刘子涵</t>
  </si>
  <si>
    <t>余志勇</t>
  </si>
  <si>
    <t>李敦松、许小霞</t>
  </si>
  <si>
    <t>付国娟</t>
  </si>
  <si>
    <t>10.7</t>
  </si>
  <si>
    <t>刘坤林</t>
  </si>
  <si>
    <t>10</t>
  </si>
  <si>
    <t>龚智勇</t>
  </si>
  <si>
    <t>杨荣杰</t>
  </si>
  <si>
    <t>吴沛琪</t>
  </si>
  <si>
    <t>2023级硕士6班</t>
  </si>
  <si>
    <t>赵世纪</t>
  </si>
  <si>
    <t>刘晓慧</t>
  </si>
  <si>
    <t>龚鑫</t>
  </si>
  <si>
    <t>王浩靖</t>
  </si>
  <si>
    <t>田永请</t>
  </si>
  <si>
    <t>罗荣琴</t>
  </si>
  <si>
    <t>吉玉洁</t>
  </si>
  <si>
    <t>李方</t>
  </si>
  <si>
    <r>
      <rPr>
        <sz val="12"/>
        <color theme="1"/>
        <rFont val="Times New Roman"/>
        <family val="1"/>
      </rPr>
      <t>2023</t>
    </r>
    <r>
      <rPr>
        <sz val="12"/>
        <color theme="1"/>
        <rFont val="DengXian"/>
        <charset val="134"/>
      </rPr>
      <t>级</t>
    </r>
  </si>
  <si>
    <r>
      <rPr>
        <sz val="12"/>
        <color theme="1"/>
        <rFont val="DengXian"/>
        <charset val="134"/>
      </rPr>
      <t>非定向</t>
    </r>
  </si>
  <si>
    <r>
      <rPr>
        <sz val="12"/>
        <color theme="1"/>
        <rFont val="DengXian"/>
        <charset val="134"/>
      </rPr>
      <t>钟国华</t>
    </r>
  </si>
  <si>
    <r>
      <rPr>
        <sz val="12"/>
        <color theme="1"/>
        <rFont val="DengXian"/>
        <charset val="134"/>
      </rPr>
      <t>农药学</t>
    </r>
  </si>
  <si>
    <t>何林芮</t>
  </si>
  <si>
    <t>何凤婷</t>
  </si>
  <si>
    <t>黄小巧</t>
  </si>
  <si>
    <t>何敏</t>
  </si>
  <si>
    <t>王健祥</t>
  </si>
  <si>
    <t>杨懿</t>
  </si>
  <si>
    <t>陈清霞</t>
  </si>
  <si>
    <t>安玉兴、钟国华</t>
  </si>
  <si>
    <t>潘婧如</t>
  </si>
  <si>
    <t>陈心仪</t>
  </si>
  <si>
    <t>梁锐杰</t>
  </si>
  <si>
    <t>姚立彦</t>
  </si>
  <si>
    <t>常平静</t>
  </si>
  <si>
    <t>卜晓雅</t>
  </si>
  <si>
    <t>姚函</t>
  </si>
  <si>
    <t>叶子</t>
  </si>
  <si>
    <t>林昆仲</t>
  </si>
  <si>
    <t>杨佳燕</t>
  </si>
  <si>
    <t>刘同义</t>
  </si>
  <si>
    <t>姚逸峰</t>
  </si>
  <si>
    <t>马浩原</t>
  </si>
  <si>
    <t>刘芬</t>
  </si>
  <si>
    <t>罗夏燕</t>
  </si>
  <si>
    <t>资源利用与环境保护</t>
  </si>
  <si>
    <t>洪荷</t>
  </si>
  <si>
    <r>
      <rPr>
        <sz val="12"/>
        <color theme="1"/>
        <rFont val="宋体"/>
        <family val="3"/>
        <charset val="134"/>
      </rPr>
      <t>严子洋</t>
    </r>
  </si>
  <si>
    <r>
      <rPr>
        <sz val="12"/>
        <color theme="1"/>
        <rFont val="宋体"/>
        <family val="3"/>
        <charset val="134"/>
      </rPr>
      <t>女</t>
    </r>
  </si>
  <si>
    <r>
      <rPr>
        <sz val="12"/>
        <color theme="1"/>
        <rFont val="宋体"/>
        <family val="3"/>
        <charset val="134"/>
      </rPr>
      <t>资源利用与植物保护</t>
    </r>
  </si>
  <si>
    <r>
      <rPr>
        <sz val="12"/>
        <color theme="1"/>
        <rFont val="Times New Roman"/>
        <family val="1"/>
      </rPr>
      <t>2023</t>
    </r>
    <r>
      <rPr>
        <sz val="12"/>
        <color theme="1"/>
        <rFont val="宋体"/>
        <family val="3"/>
        <charset val="134"/>
      </rPr>
      <t>级</t>
    </r>
  </si>
  <si>
    <r>
      <rPr>
        <sz val="12"/>
        <color theme="1"/>
        <rFont val="宋体"/>
        <family val="3"/>
        <charset val="134"/>
      </rPr>
      <t>非定向</t>
    </r>
  </si>
  <si>
    <r>
      <rPr>
        <sz val="12"/>
        <color theme="1"/>
        <rFont val="宋体"/>
        <family val="3"/>
        <charset val="134"/>
      </rPr>
      <t>易欣</t>
    </r>
  </si>
  <si>
    <r>
      <rPr>
        <sz val="12"/>
        <color theme="1"/>
        <rFont val="宋体"/>
        <family val="3"/>
        <charset val="134"/>
      </rPr>
      <t>农药学</t>
    </r>
  </si>
  <si>
    <t>徐美</t>
  </si>
  <si>
    <t>耿珊珊</t>
  </si>
  <si>
    <t>王依然</t>
  </si>
  <si>
    <t>杨勇升</t>
  </si>
  <si>
    <t>20233138162</t>
  </si>
  <si>
    <t>蒋浩广</t>
  </si>
  <si>
    <t>廉利强</t>
  </si>
  <si>
    <t>曾庆华</t>
  </si>
  <si>
    <t>李赫桐</t>
  </si>
  <si>
    <t>龚乙达</t>
  </si>
  <si>
    <t>赵月荣</t>
  </si>
  <si>
    <t>冯建新</t>
  </si>
  <si>
    <t>蓝碧云</t>
  </si>
  <si>
    <t>白永镪</t>
  </si>
  <si>
    <t>王心苹</t>
  </si>
  <si>
    <t>朱慧婷</t>
  </si>
  <si>
    <t>徐济民</t>
  </si>
  <si>
    <t>吴泳茵</t>
  </si>
  <si>
    <t>20233138184</t>
  </si>
  <si>
    <t>刘呈瀚</t>
  </si>
  <si>
    <t>2023级</t>
    <phoneticPr fontId="13" type="noConversion"/>
  </si>
  <si>
    <t>徐汉虹</t>
    <phoneticPr fontId="13" type="noConversion"/>
  </si>
  <si>
    <t>农药学</t>
    <phoneticPr fontId="13" type="noConversion"/>
  </si>
  <si>
    <t>2024级博士研究生学业奖学金评选汇总表</t>
  </si>
  <si>
    <t>奖项</t>
    <phoneticPr fontId="35" type="noConversion"/>
  </si>
  <si>
    <t>优先条件</t>
  </si>
  <si>
    <t>科研总分</t>
  </si>
  <si>
    <t>符合优先条件</t>
  </si>
  <si>
    <t>其他个人支撑材料</t>
  </si>
  <si>
    <t>1.科研能力强，在正式期刊公开发表与本专业相关的 T1、T2 类学术论文</t>
  </si>
  <si>
    <t>2.获得校级以上（含校级）优秀硕士学位论文</t>
  </si>
  <si>
    <t>3.有创新能力，获得国家发明专利或在省级以上学科竞赛中获奖</t>
  </si>
  <si>
    <t>4.硕博连读考生和申请审核制考生在硕士阶段学习成绩优异，获得校级以上（含校级）奖学金。（鉴于目前都属于硕博连读考生或申请审核制考生，且学业奖学金已实现全覆盖，所以只有获得过校级一等学业奖学金、省级或国家级奖学金者才符合该条件）</t>
  </si>
  <si>
    <t>一等奖</t>
    <phoneticPr fontId="35" type="noConversion"/>
  </si>
  <si>
    <t>吴汉鹏</t>
  </si>
  <si>
    <t>√</t>
  </si>
  <si>
    <t>1，2，4</t>
  </si>
  <si>
    <t>20241023001</t>
  </si>
  <si>
    <t>陈慧雅</t>
  </si>
  <si>
    <t>1，4</t>
  </si>
  <si>
    <t>陈若愚</t>
  </si>
  <si>
    <t>2，3，4</t>
  </si>
  <si>
    <t>张兴楠</t>
  </si>
  <si>
    <t>3，4</t>
  </si>
  <si>
    <t>吴洪鑫</t>
  </si>
  <si>
    <t>许小霞、庞锐</t>
  </si>
  <si>
    <t>周钢强</t>
  </si>
  <si>
    <t>3、4</t>
  </si>
  <si>
    <t>唐淞</t>
  </si>
  <si>
    <t>张祥玉</t>
  </si>
  <si>
    <t>二等奖</t>
    <phoneticPr fontId="35" type="noConversion"/>
  </si>
  <si>
    <t>贾燕博</t>
  </si>
  <si>
    <t>李海晴</t>
  </si>
  <si>
    <t>颜婧雅</t>
  </si>
  <si>
    <t>李翠茹</t>
  </si>
  <si>
    <t>滕飞越</t>
  </si>
  <si>
    <t>王峥豪</t>
  </si>
  <si>
    <t>杨正义</t>
  </si>
  <si>
    <t>梁钰铃</t>
  </si>
  <si>
    <t>徐楷杰</t>
  </si>
  <si>
    <t>张泽宁</t>
  </si>
  <si>
    <t>张宇华</t>
  </si>
  <si>
    <t>毛孟飞</t>
  </si>
  <si>
    <t>三等奖</t>
    <phoneticPr fontId="35" type="noConversion"/>
  </si>
  <si>
    <t>赵钰莹</t>
  </si>
  <si>
    <t>韦锦源</t>
  </si>
  <si>
    <t>王可意</t>
  </si>
  <si>
    <t>冯汝晴</t>
  </si>
  <si>
    <t>杨欣盛</t>
  </si>
  <si>
    <t>李泳霖</t>
  </si>
  <si>
    <t>杨荣蓉</t>
  </si>
  <si>
    <t>许小霞、王桂荣</t>
  </si>
  <si>
    <t>王世鑫</t>
  </si>
  <si>
    <t>张淼</t>
  </si>
  <si>
    <t>罗文秀</t>
  </si>
  <si>
    <t>林博健</t>
  </si>
  <si>
    <t>温智浩</t>
  </si>
  <si>
    <t>胡志剑</t>
  </si>
  <si>
    <t>李雨珊</t>
  </si>
  <si>
    <t>林晓静</t>
  </si>
  <si>
    <t>高华贵</t>
  </si>
  <si>
    <t>叶茂林</t>
  </si>
  <si>
    <t>向美琴</t>
  </si>
  <si>
    <t>姚婉淸</t>
  </si>
  <si>
    <t>2024级硕士研究生新生学业奖学金评选汇总表</t>
  </si>
  <si>
    <t>优先条件（对应条件下打“√”）</t>
  </si>
  <si>
    <t>入学考试综合成绩</t>
  </si>
  <si>
    <t>1.推荐免试生</t>
  </si>
  <si>
    <t>2.第一志愿报考我校者</t>
  </si>
  <si>
    <t>3.本科毕业于“双一流”院校</t>
  </si>
  <si>
    <t>4.公开发表学术论文、授权发明专利或在省级以上学科竞赛中取得良好成绩</t>
  </si>
  <si>
    <t>5.公开招考生入学考试初试成绩总分在本学院本专业排名前30%</t>
  </si>
  <si>
    <t>6.本科阶段曾经获得国家级奖学金或校级一等奖学金</t>
  </si>
  <si>
    <t>7.本科阶段各科平均成绩达85分以上</t>
  </si>
  <si>
    <t>李燊</t>
  </si>
  <si>
    <t>24硕士9班</t>
  </si>
  <si>
    <t>2、3、4、5、7</t>
  </si>
  <si>
    <t>肖梓桐</t>
  </si>
  <si>
    <t>8班</t>
  </si>
  <si>
    <t>程飞</t>
  </si>
  <si>
    <t>2、3、5、7</t>
    <phoneticPr fontId="35" type="noConversion"/>
  </si>
  <si>
    <t>吴邦艺</t>
  </si>
  <si>
    <t>24硕士4班</t>
  </si>
  <si>
    <t>2、3、5、7</t>
  </si>
  <si>
    <t>20243138156</t>
  </si>
  <si>
    <t>黄依婷</t>
  </si>
  <si>
    <t>王紫兆</t>
  </si>
  <si>
    <t>梁致杰</t>
  </si>
  <si>
    <t>3班</t>
  </si>
  <si>
    <t>欧培沆</t>
  </si>
  <si>
    <t>5班</t>
  </si>
  <si>
    <t>✓</t>
  </si>
  <si>
    <t>林培烨</t>
  </si>
  <si>
    <t>曾欣诺</t>
  </si>
  <si>
    <t>吴锦慧</t>
  </si>
  <si>
    <t>卓萍萍</t>
  </si>
  <si>
    <t>廖倩文</t>
  </si>
  <si>
    <t>朱金亿</t>
  </si>
  <si>
    <t>朱恺艺</t>
  </si>
  <si>
    <t>潘淦锋</t>
  </si>
  <si>
    <t>杨豪</t>
  </si>
  <si>
    <t>周嫒敏</t>
  </si>
  <si>
    <t>2、3、7</t>
  </si>
  <si>
    <t>农帮炜</t>
  </si>
  <si>
    <t>✔</t>
  </si>
  <si>
    <t>陈琪</t>
  </si>
  <si>
    <t>许永泰</t>
  </si>
  <si>
    <t>张嘉怡</t>
  </si>
  <si>
    <t>林钊冰</t>
  </si>
  <si>
    <t>盛律勋</t>
  </si>
  <si>
    <t>杨梓谦</t>
  </si>
  <si>
    <t>奉礼誉</t>
  </si>
  <si>
    <t>胡晓霖</t>
  </si>
  <si>
    <t>李志强</t>
  </si>
  <si>
    <t>李晓立</t>
  </si>
  <si>
    <t>杨起帆</t>
  </si>
  <si>
    <t>20243138214</t>
  </si>
  <si>
    <t>邱雯婧</t>
  </si>
  <si>
    <t>2、3</t>
  </si>
  <si>
    <t>高菡聪</t>
  </si>
  <si>
    <t>李知翰</t>
  </si>
  <si>
    <t>2、3</t>
    <phoneticPr fontId="35" type="noConversion"/>
  </si>
  <si>
    <t>袁仕宇</t>
  </si>
  <si>
    <t>苏清源</t>
  </si>
  <si>
    <t>王凯</t>
  </si>
  <si>
    <t>7班</t>
  </si>
  <si>
    <t>2、4、5、7</t>
  </si>
  <si>
    <t>张琦</t>
  </si>
  <si>
    <t>高恬恬</t>
  </si>
  <si>
    <t>杨金丽</t>
  </si>
  <si>
    <t>2、4、6、7</t>
  </si>
  <si>
    <t>刘兵月</t>
  </si>
  <si>
    <t>2、4、6</t>
  </si>
  <si>
    <t>徐琪</t>
  </si>
  <si>
    <t>2、4、7</t>
  </si>
  <si>
    <t>林洪禧</t>
  </si>
  <si>
    <t>2、4</t>
  </si>
  <si>
    <t>冯道</t>
  </si>
  <si>
    <t>庄泽斌</t>
  </si>
  <si>
    <t>马信</t>
  </si>
  <si>
    <t>周谨瑜</t>
  </si>
  <si>
    <t>何智添</t>
  </si>
  <si>
    <t>覃锐连</t>
  </si>
  <si>
    <t>黄韦媛</t>
  </si>
  <si>
    <t>✔️</t>
  </si>
  <si>
    <t>李万俊</t>
  </si>
  <si>
    <t>蒲霜</t>
  </si>
  <si>
    <t>2、5、6、7</t>
  </si>
  <si>
    <t>宋佳乐</t>
  </si>
  <si>
    <t>许洁</t>
  </si>
  <si>
    <t>张涛</t>
  </si>
  <si>
    <t>卢燕</t>
  </si>
  <si>
    <t>杨维静</t>
  </si>
  <si>
    <t>王诗琦</t>
  </si>
  <si>
    <t>王莎莎</t>
  </si>
  <si>
    <t>2、5、7</t>
  </si>
  <si>
    <t>李欣欣</t>
  </si>
  <si>
    <t>蒋红杰</t>
  </si>
  <si>
    <t>刘栋杰</t>
  </si>
  <si>
    <t>罗伟</t>
  </si>
  <si>
    <t>周慧敏</t>
  </si>
  <si>
    <t>李朔</t>
  </si>
  <si>
    <t>20243138132</t>
  </si>
  <si>
    <t>邓卓萍</t>
  </si>
  <si>
    <t>吕文清</t>
  </si>
  <si>
    <t>张美琴</t>
  </si>
  <si>
    <t>马丽梅</t>
  </si>
  <si>
    <t>孔肖</t>
  </si>
  <si>
    <t>覃园园</t>
  </si>
  <si>
    <t>沙干</t>
  </si>
  <si>
    <t>2、5</t>
  </si>
  <si>
    <t>张燕华</t>
  </si>
  <si>
    <t>陈皓坚</t>
  </si>
  <si>
    <t>宁雪莲</t>
  </si>
  <si>
    <t>2、5</t>
    <phoneticPr fontId="35" type="noConversion"/>
  </si>
  <si>
    <t>张湘平</t>
  </si>
  <si>
    <t>钟晓莹</t>
  </si>
  <si>
    <t>甘汝玲</t>
  </si>
  <si>
    <t>侯秀梅</t>
  </si>
  <si>
    <t>周云博</t>
  </si>
  <si>
    <t>胡菲菲</t>
  </si>
  <si>
    <t>周荣</t>
  </si>
  <si>
    <t>姚光凯</t>
  </si>
  <si>
    <t>赵冉</t>
  </si>
  <si>
    <t>姜佳音</t>
  </si>
  <si>
    <t>黄晨轩</t>
  </si>
  <si>
    <t>阳婷</t>
  </si>
  <si>
    <t>2、6、7</t>
  </si>
  <si>
    <t>何玲</t>
  </si>
  <si>
    <t>梁志彬</t>
  </si>
  <si>
    <t>张晓敏</t>
  </si>
  <si>
    <t>2、6</t>
  </si>
  <si>
    <t>杜丽萍</t>
  </si>
  <si>
    <t>钟文莲</t>
  </si>
  <si>
    <t>2、7</t>
  </si>
  <si>
    <t>罗朝美</t>
  </si>
  <si>
    <t>朱宝如</t>
  </si>
  <si>
    <t>王波</t>
  </si>
  <si>
    <t>陈兴群</t>
  </si>
  <si>
    <t>2、7</t>
    <phoneticPr fontId="35" type="noConversion"/>
  </si>
  <si>
    <t>欧德意</t>
  </si>
  <si>
    <t>黄苧玉</t>
  </si>
  <si>
    <t>唐银憶</t>
  </si>
  <si>
    <t>刘芝梅</t>
  </si>
  <si>
    <t>冯广达</t>
  </si>
  <si>
    <t>孙正杰</t>
  </si>
  <si>
    <t>邓旺秋</t>
  </si>
  <si>
    <t>陈慧怡</t>
  </si>
  <si>
    <t>王桂琴</t>
  </si>
  <si>
    <t>李莹怡</t>
  </si>
  <si>
    <t>陈可</t>
  </si>
  <si>
    <t>李想</t>
  </si>
  <si>
    <t>邱远珍</t>
  </si>
  <si>
    <t>卢润丽</t>
  </si>
  <si>
    <t>陈茜茜</t>
  </si>
  <si>
    <t>鲁军伟</t>
  </si>
  <si>
    <t>马浩宇</t>
  </si>
  <si>
    <t>郭力华</t>
  </si>
  <si>
    <t>曾思思</t>
  </si>
  <si>
    <t>阮聪</t>
  </si>
  <si>
    <t>冯超龙</t>
  </si>
  <si>
    <t>梁静</t>
  </si>
  <si>
    <t>20243138284</t>
  </si>
  <si>
    <t>张伟</t>
  </si>
  <si>
    <t>高晰玥</t>
  </si>
  <si>
    <t>张厶匀</t>
  </si>
  <si>
    <t>卢颖林</t>
  </si>
  <si>
    <t>郑思琴</t>
  </si>
  <si>
    <t>蔡王晓</t>
  </si>
  <si>
    <t>张骞</t>
  </si>
  <si>
    <t>刘金鑫</t>
  </si>
  <si>
    <t>杨小亿</t>
  </si>
  <si>
    <t>喻晴晴</t>
  </si>
  <si>
    <t>张瑞浩</t>
  </si>
  <si>
    <t>付国福</t>
  </si>
  <si>
    <t>郑妮妮</t>
  </si>
  <si>
    <t>杨欣宇</t>
  </si>
  <si>
    <t>蒲苏红</t>
  </si>
  <si>
    <t>杨小娟</t>
  </si>
  <si>
    <t>陈希然</t>
  </si>
  <si>
    <t>魏文熙</t>
  </si>
  <si>
    <t>卢忆峰</t>
  </si>
  <si>
    <t>邱博</t>
  </si>
  <si>
    <t>徐颖</t>
  </si>
  <si>
    <t>金明晓</t>
  </si>
  <si>
    <t>李岩</t>
  </si>
  <si>
    <t>20243138120</t>
  </si>
  <si>
    <t>陈佳妮</t>
  </si>
  <si>
    <t>曾昱钧</t>
  </si>
  <si>
    <t>张三星</t>
  </si>
  <si>
    <t>谢媛</t>
  </si>
  <si>
    <t>周梅</t>
  </si>
  <si>
    <t>郭起伸</t>
  </si>
  <si>
    <t>范湘奎</t>
  </si>
  <si>
    <t>郑旭</t>
  </si>
  <si>
    <t>李小铭</t>
  </si>
  <si>
    <t>郝振宇</t>
  </si>
  <si>
    <t>王艳容</t>
  </si>
  <si>
    <t>丁明珠</t>
  </si>
  <si>
    <t>余丹凤</t>
  </si>
  <si>
    <t>熊波</t>
  </si>
  <si>
    <t>刘磊</t>
  </si>
  <si>
    <t>王桂雪</t>
  </si>
  <si>
    <t>蒋文沣</t>
  </si>
  <si>
    <t>张石林</t>
  </si>
  <si>
    <t>阳细莲</t>
  </si>
  <si>
    <t>翟蓓蓓</t>
  </si>
  <si>
    <t>铁涵</t>
  </si>
  <si>
    <t>李云锋、朱红惠</t>
  </si>
  <si>
    <t>黄蕊</t>
  </si>
  <si>
    <t>田雨</t>
  </si>
  <si>
    <t>王晨晨</t>
  </si>
  <si>
    <t>陈月香</t>
  </si>
  <si>
    <t>夏双雄</t>
  </si>
  <si>
    <t>杨胜</t>
  </si>
  <si>
    <t>陈盼盼</t>
  </si>
  <si>
    <t>曹莉</t>
  </si>
  <si>
    <t>梁泳琳</t>
  </si>
  <si>
    <t>李婷</t>
  </si>
  <si>
    <t>廖苗萌</t>
  </si>
  <si>
    <t>潘光凤</t>
  </si>
  <si>
    <t>廖卓权</t>
  </si>
  <si>
    <t>吴金剑</t>
  </si>
  <si>
    <t>安玉兴</t>
  </si>
  <si>
    <t>刘艳雨</t>
  </si>
  <si>
    <t>吴嘉宝</t>
  </si>
  <si>
    <t>陆智润</t>
  </si>
  <si>
    <t>赵伟彬</t>
  </si>
  <si>
    <t>刘浩宇</t>
  </si>
  <si>
    <t>岑艺澎</t>
  </si>
  <si>
    <t>张楚文</t>
  </si>
  <si>
    <t>师冰冰</t>
  </si>
  <si>
    <t>郭燕</t>
  </si>
  <si>
    <t>田艺强</t>
  </si>
  <si>
    <t>黄浩然</t>
  </si>
  <si>
    <t>2、3、4、7</t>
  </si>
  <si>
    <t>张素苗</t>
  </si>
  <si>
    <t>叶霆</t>
  </si>
  <si>
    <t>苏珺</t>
  </si>
  <si>
    <t>林剑浩</t>
  </si>
  <si>
    <t>曾宇</t>
  </si>
  <si>
    <t>潘淑颜</t>
  </si>
  <si>
    <t>黎杨凯</t>
  </si>
  <si>
    <t>闫晨曦</t>
  </si>
  <si>
    <t>2、4、5、6、7</t>
  </si>
  <si>
    <t>周露</t>
  </si>
  <si>
    <t>陶招金</t>
  </si>
  <si>
    <t>洪婉欣</t>
  </si>
  <si>
    <t>程思满</t>
  </si>
  <si>
    <t>黄伟娜</t>
  </si>
  <si>
    <t>朱芳雨</t>
  </si>
  <si>
    <t>黄佳仪</t>
  </si>
  <si>
    <t>v</t>
  </si>
  <si>
    <t>杨秋燕</t>
  </si>
  <si>
    <t>2、5、6</t>
  </si>
  <si>
    <t>余万里</t>
  </si>
  <si>
    <t>洪家豪</t>
  </si>
  <si>
    <t>陈江博</t>
  </si>
  <si>
    <t>陈圣文</t>
  </si>
  <si>
    <t>植物病理学</t>
    <phoneticPr fontId="35" type="noConversion"/>
  </si>
  <si>
    <t>杨芳</t>
  </si>
  <si>
    <t>杨梓坤</t>
  </si>
  <si>
    <t>李贵珍</t>
  </si>
  <si>
    <t>梁雅诗</t>
  </si>
  <si>
    <t>安凯伟</t>
  </si>
  <si>
    <t>范颖琪</t>
  </si>
  <si>
    <t>赵来兴</t>
  </si>
  <si>
    <t>20242021034</t>
  </si>
  <si>
    <t>庄倩</t>
  </si>
  <si>
    <t>胡香瑜</t>
  </si>
  <si>
    <t>伍学良</t>
  </si>
  <si>
    <t>胡佳杜</t>
  </si>
  <si>
    <t>张月</t>
  </si>
  <si>
    <t>谢康</t>
  </si>
  <si>
    <t>√</t>
    <phoneticPr fontId="35" type="noConversion"/>
  </si>
  <si>
    <t>2、5、7</t>
    <phoneticPr fontId="35" type="noConversion"/>
  </si>
  <si>
    <t>江林金</t>
  </si>
  <si>
    <t>李晨</t>
  </si>
  <si>
    <t>李欣祺</t>
  </si>
  <si>
    <t>邓后蕊</t>
  </si>
  <si>
    <t>郭庆峰</t>
  </si>
  <si>
    <t>杨学斌</t>
  </si>
  <si>
    <t>马昀皓</t>
  </si>
  <si>
    <t>王小强</t>
  </si>
  <si>
    <t>汪丰收</t>
  </si>
  <si>
    <t>魏之翔</t>
  </si>
  <si>
    <t>刘新</t>
  </si>
  <si>
    <t>朱梓豪</t>
  </si>
  <si>
    <t>2班</t>
  </si>
  <si>
    <t>杨泽文</t>
  </si>
  <si>
    <t>李肇添</t>
  </si>
  <si>
    <t xml:space="preserve">✓ </t>
  </si>
  <si>
    <t>易传龙</t>
  </si>
  <si>
    <t>谢伟照</t>
  </si>
  <si>
    <t>2、3、5</t>
  </si>
  <si>
    <t>黄正航</t>
  </si>
  <si>
    <t>汪苏杭</t>
  </si>
  <si>
    <t>朱泊霖</t>
  </si>
  <si>
    <t>杨静威</t>
  </si>
  <si>
    <t>2、4、7</t>
    <phoneticPr fontId="35" type="noConversion"/>
  </si>
  <si>
    <t>梁溢轩</t>
  </si>
  <si>
    <t>鄢文英</t>
  </si>
  <si>
    <t>刘萌琦</t>
  </si>
  <si>
    <t>区黎闽</t>
  </si>
  <si>
    <t>张海洋</t>
  </si>
  <si>
    <t>张元珍</t>
  </si>
  <si>
    <t>梁涵娇</t>
  </si>
  <si>
    <t>姜利婷</t>
  </si>
  <si>
    <t>严可楹</t>
  </si>
  <si>
    <t>徐丞杰</t>
  </si>
  <si>
    <t>陈廷婷</t>
  </si>
  <si>
    <t>推免</t>
    <phoneticPr fontId="35" type="noConversion"/>
  </si>
  <si>
    <t>黄国毅</t>
  </si>
  <si>
    <t>梁嘉慧</t>
  </si>
  <si>
    <t>徐尉伦</t>
  </si>
  <si>
    <t>杨思琦</t>
  </si>
  <si>
    <t>植永基</t>
  </si>
  <si>
    <t>欧阳婷</t>
  </si>
  <si>
    <t>谢乐欣</t>
  </si>
  <si>
    <t>杨滔</t>
  </si>
  <si>
    <t>张希维</t>
  </si>
  <si>
    <t>胡禹夏</t>
  </si>
  <si>
    <t>1、2、3、7</t>
  </si>
  <si>
    <t>袁祥智</t>
  </si>
  <si>
    <t>孙治国</t>
  </si>
  <si>
    <t>陈艺萍</t>
  </si>
  <si>
    <t>刘芳</t>
  </si>
  <si>
    <t>1、5、7</t>
  </si>
  <si>
    <t>陈曦好</t>
  </si>
  <si>
    <t>谢小雨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</si>
</sst>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_ "/>
    <numFmt numFmtId="177" formatCode="0.0000_);[Red]\(0.0000\)"/>
    <numFmt numFmtId="178" formatCode="0.0000"/>
    <numFmt numFmtId="179" formatCode="0.00_);[Red]\(0.00\)"/>
    <numFmt numFmtId="180" formatCode="0_ "/>
  </numFmts>
  <fonts count="46">
    <font>
      <sz val="11"/>
      <color theme="1"/>
      <name val="等线"/>
      <charset val="134"/>
      <scheme val="minor"/>
    </font>
    <font>
      <sz val="2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2"/>
      <name val="Times New Roman"/>
      <family val="1"/>
    </font>
    <font>
      <sz val="12"/>
      <name val="DengXian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DengXian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color rgb="FF000000"/>
      <name val="DengXian"/>
      <charset val="134"/>
    </font>
    <font>
      <sz val="12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1"/>
      <charset val="134"/>
    </font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2"/>
      <color theme="1"/>
      <name val="Times New Roman"/>
      <family val="1"/>
    </font>
    <font>
      <sz val="11"/>
      <color rgb="FF00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color rgb="FFFF0000"/>
      <name val="Times New Roman"/>
      <family val="1"/>
    </font>
    <font>
      <sz val="11"/>
      <color theme="0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0.5"/>
      <color theme="1"/>
      <name val="仿宋"/>
      <family val="3"/>
      <charset val="134"/>
    </font>
    <font>
      <sz val="11"/>
      <color rgb="FF000000"/>
      <name val="等线"/>
      <family val="3"/>
      <charset val="134"/>
    </font>
    <font>
      <sz val="11"/>
      <name val="DengXian"/>
      <charset val="134"/>
    </font>
    <font>
      <sz val="11"/>
      <color rgb="FF121212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DengXian"/>
      <charset val="134"/>
    </font>
    <font>
      <sz val="28"/>
      <color rgb="FF000000"/>
      <name val="DengXian ( 正文 )"/>
      <charset val="134"/>
    </font>
    <font>
      <b/>
      <sz val="12"/>
      <color rgb="FF000000"/>
      <name val="宋体"/>
      <family val="3"/>
      <charset val="134"/>
    </font>
    <font>
      <sz val="9"/>
      <name val="DengXian"/>
      <charset val="134"/>
    </font>
    <font>
      <b/>
      <sz val="11"/>
      <color rgb="FF000000"/>
      <name val="宋体"/>
      <family val="3"/>
      <charset val="134"/>
    </font>
    <font>
      <b/>
      <sz val="12"/>
      <name val="DengXian"/>
      <charset val="134"/>
    </font>
    <font>
      <sz val="11"/>
      <color rgb="FF000000"/>
      <name val="Times New Roman"/>
      <family val="1"/>
    </font>
    <font>
      <sz val="26"/>
      <color rgb="FF000000"/>
      <name val="DengXian"/>
      <charset val="134"/>
    </font>
    <font>
      <sz val="20"/>
      <color rgb="FF000000"/>
      <name val="DengXian"/>
      <charset val="134"/>
    </font>
    <font>
      <sz val="12"/>
      <color rgb="FF242424"/>
      <name val="DengXian"/>
      <charset val="134"/>
    </font>
    <font>
      <sz val="12"/>
      <color rgb="FFFF0000"/>
      <name val="DengXian (正文)"/>
      <charset val="134"/>
    </font>
    <font>
      <sz val="11"/>
      <color rgb="FF000000"/>
      <name val="DengXian"/>
      <charset val="134"/>
    </font>
    <font>
      <sz val="11"/>
      <color rgb="FF242424"/>
      <name val="DengXian"/>
      <charset val="134"/>
    </font>
    <font>
      <sz val="12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4" fillId="0" borderId="0"/>
    <xf numFmtId="0" fontId="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219">
    <xf numFmtId="0" fontId="0" fillId="0" borderId="0" xfId="0"/>
    <xf numFmtId="0" fontId="14" fillId="0" borderId="0" xfId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14" fillId="0" borderId="0" xfId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8" fillId="0" borderId="2" xfId="1" applyFont="1" applyBorder="1" applyAlignment="1">
      <alignment horizontal="center" vertical="center"/>
    </xf>
    <xf numFmtId="0" fontId="14" fillId="0" borderId="2" xfId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14" fillId="0" borderId="2" xfId="1" applyBorder="1" applyAlignment="1">
      <alignment vertical="center"/>
    </xf>
    <xf numFmtId="0" fontId="21" fillId="0" borderId="2" xfId="1" applyFont="1" applyBorder="1" applyAlignment="1">
      <alignment vertical="center"/>
    </xf>
    <xf numFmtId="49" fontId="14" fillId="0" borderId="0" xfId="1" applyNumberFormat="1" applyAlignment="1">
      <alignment horizontal="center" vertical="center"/>
    </xf>
    <xf numFmtId="0" fontId="18" fillId="0" borderId="2" xfId="1" quotePrefix="1" applyFont="1" applyBorder="1" applyAlignment="1">
      <alignment horizontal="center" vertical="center"/>
    </xf>
    <xf numFmtId="0" fontId="14" fillId="0" borderId="0" xfId="1"/>
    <xf numFmtId="0" fontId="14" fillId="0" borderId="0" xfId="1" applyAlignment="1">
      <alignment horizontal="center"/>
    </xf>
    <xf numFmtId="176" fontId="14" fillId="0" borderId="2" xfId="1" applyNumberFormat="1" applyBorder="1" applyAlignment="1">
      <alignment horizontal="center" vertical="center"/>
    </xf>
    <xf numFmtId="177" fontId="14" fillId="0" borderId="2" xfId="1" applyNumberForma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14" fillId="0" borderId="2" xfId="1" applyNumberFormat="1" applyBorder="1" applyAlignment="1">
      <alignment horizontal="center" vertical="center"/>
    </xf>
    <xf numFmtId="176" fontId="18" fillId="0" borderId="2" xfId="1" applyNumberFormat="1" applyFont="1" applyBorder="1" applyAlignment="1">
      <alignment horizontal="center" vertical="center"/>
    </xf>
    <xf numFmtId="177" fontId="18" fillId="0" borderId="2" xfId="1" applyNumberFormat="1" applyFont="1" applyBorder="1" applyAlignment="1">
      <alignment horizontal="center" vertical="center"/>
    </xf>
    <xf numFmtId="49" fontId="21" fillId="0" borderId="2" xfId="1" applyNumberFormat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178" fontId="18" fillId="0" borderId="2" xfId="1" applyNumberFormat="1" applyFont="1" applyBorder="1" applyAlignment="1">
      <alignment horizontal="center" vertical="center"/>
    </xf>
    <xf numFmtId="176" fontId="20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2" xfId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30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14" fillId="0" borderId="7" xfId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wrapText="1"/>
    </xf>
    <xf numFmtId="0" fontId="4" fillId="0" borderId="0" xfId="2">
      <alignment vertical="center"/>
    </xf>
    <xf numFmtId="0" fontId="37" fillId="0" borderId="0" xfId="2" applyFont="1">
      <alignment vertical="center"/>
    </xf>
    <xf numFmtId="0" fontId="34" fillId="0" borderId="15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49" fontId="20" fillId="0" borderId="2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wrapText="1"/>
    </xf>
    <xf numFmtId="0" fontId="20" fillId="0" borderId="2" xfId="2" applyFont="1" applyBorder="1" applyAlignment="1">
      <alignment horizontal="center" vertical="center" wrapText="1"/>
    </xf>
    <xf numFmtId="0" fontId="11" fillId="0" borderId="2" xfId="2" applyFont="1" applyBorder="1">
      <alignment vertical="center"/>
    </xf>
    <xf numFmtId="0" fontId="38" fillId="0" borderId="2" xfId="2" applyFont="1" applyBorder="1" applyAlignment="1">
      <alignment horizontal="center" vertical="center" wrapText="1"/>
    </xf>
    <xf numFmtId="0" fontId="18" fillId="0" borderId="2" xfId="2" applyFont="1" applyBorder="1">
      <alignment vertical="center"/>
    </xf>
    <xf numFmtId="0" fontId="4" fillId="0" borderId="2" xfId="2" applyBorder="1">
      <alignment vertical="center"/>
    </xf>
    <xf numFmtId="0" fontId="12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179" fontId="11" fillId="0" borderId="2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180" fontId="11" fillId="0" borderId="2" xfId="2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0" fontId="41" fillId="0" borderId="2" xfId="2" applyFont="1" applyBorder="1" applyAlignment="1">
      <alignment horizontal="center" vertical="center"/>
    </xf>
    <xf numFmtId="0" fontId="42" fillId="0" borderId="2" xfId="2" applyFont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42" fillId="4" borderId="2" xfId="2" applyFont="1" applyFill="1" applyBorder="1" applyAlignment="1">
      <alignment horizontal="center" vertical="center"/>
    </xf>
    <xf numFmtId="0" fontId="43" fillId="4" borderId="2" xfId="2" applyFont="1" applyFill="1" applyBorder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3" fillId="0" borderId="0" xfId="2" applyFont="1" applyAlignment="1">
      <alignment horizontal="center" vertical="center"/>
    </xf>
    <xf numFmtId="0" fontId="44" fillId="0" borderId="2" xfId="2" applyFont="1" applyBorder="1" applyAlignment="1">
      <alignment horizontal="center" vertical="center"/>
    </xf>
    <xf numFmtId="0" fontId="43" fillId="0" borderId="2" xfId="2" applyFont="1" applyBorder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11" fillId="0" borderId="2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7" fillId="0" borderId="0" xfId="3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179" fontId="18" fillId="0" borderId="2" xfId="2" applyNumberFormat="1" applyFont="1" applyBorder="1" applyAlignment="1">
      <alignment horizontal="center" vertical="center"/>
    </xf>
    <xf numFmtId="0" fontId="17" fillId="0" borderId="0" xfId="4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180" fontId="18" fillId="0" borderId="2" xfId="2" applyNumberFormat="1" applyFont="1" applyBorder="1" applyAlignment="1">
      <alignment horizontal="center" vertical="center"/>
    </xf>
    <xf numFmtId="49" fontId="4" fillId="0" borderId="0" xfId="2" applyNumberFormat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179" fontId="14" fillId="0" borderId="2" xfId="2" applyNumberFormat="1" applyFont="1" applyBorder="1" applyAlignment="1">
      <alignment horizontal="center" vertical="center" wrapText="1"/>
    </xf>
    <xf numFmtId="179" fontId="14" fillId="5" borderId="2" xfId="2" applyNumberFormat="1" applyFont="1" applyFill="1" applyBorder="1" applyAlignment="1">
      <alignment horizontal="center" vertical="center" wrapText="1"/>
    </xf>
    <xf numFmtId="0" fontId="17" fillId="0" borderId="0" xfId="5" applyAlignment="1">
      <alignment horizontal="center" vertical="center"/>
    </xf>
    <xf numFmtId="0" fontId="4" fillId="0" borderId="0" xfId="2" applyAlignment="1">
      <alignment horizontal="right" vertical="center"/>
    </xf>
    <xf numFmtId="0" fontId="20" fillId="0" borderId="2" xfId="6" applyFont="1" applyBorder="1" applyAlignment="1">
      <alignment horizontal="center" vertical="center"/>
    </xf>
    <xf numFmtId="179" fontId="17" fillId="0" borderId="2" xfId="6" applyNumberFormat="1" applyBorder="1" applyAlignment="1">
      <alignment horizontal="center" vertical="center"/>
    </xf>
    <xf numFmtId="0" fontId="17" fillId="0" borderId="0" xfId="6" applyAlignment="1">
      <alignment horizontal="center" vertical="center"/>
    </xf>
    <xf numFmtId="0" fontId="20" fillId="0" borderId="2" xfId="6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/>
    </xf>
    <xf numFmtId="49" fontId="18" fillId="0" borderId="2" xfId="2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0" borderId="2" xfId="2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0" fontId="20" fillId="4" borderId="2" xfId="2" applyFont="1" applyFill="1" applyBorder="1" applyAlignment="1">
      <alignment horizontal="center" vertical="center"/>
    </xf>
    <xf numFmtId="0" fontId="14" fillId="0" borderId="10" xfId="1" applyBorder="1" applyAlignment="1">
      <alignment vertical="center"/>
    </xf>
    <xf numFmtId="0" fontId="14" fillId="0" borderId="6" xfId="1" applyBorder="1" applyAlignment="1">
      <alignment vertical="center"/>
    </xf>
    <xf numFmtId="0" fontId="40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/>
    </xf>
    <xf numFmtId="0" fontId="39" fillId="0" borderId="2" xfId="2" applyFont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36" fillId="0" borderId="11" xfId="2" applyFont="1" applyBorder="1" applyAlignment="1">
      <alignment horizontal="center" vertical="center"/>
    </xf>
    <xf numFmtId="0" fontId="36" fillId="0" borderId="11" xfId="2" applyFont="1" applyBorder="1" applyAlignment="1">
      <alignment horizontal="center" vertical="center" wrapText="1"/>
    </xf>
    <xf numFmtId="0" fontId="36" fillId="0" borderId="14" xfId="2" applyFont="1" applyBorder="1" applyAlignment="1">
      <alignment horizontal="center" vertical="center" wrapText="1"/>
    </xf>
    <xf numFmtId="0" fontId="34" fillId="0" borderId="11" xfId="2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/>
    </xf>
    <xf numFmtId="0" fontId="33" fillId="0" borderId="11" xfId="2" applyFont="1" applyBorder="1" applyAlignment="1">
      <alignment horizontal="center" vertical="center"/>
    </xf>
    <xf numFmtId="0" fontId="34" fillId="0" borderId="2" xfId="2" applyFont="1" applyBorder="1" applyAlignment="1">
      <alignment horizontal="center" vertical="center" wrapText="1"/>
    </xf>
    <xf numFmtId="0" fontId="34" fillId="0" borderId="12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77" fontId="9" fillId="0" borderId="2" xfId="1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4" fillId="2" borderId="3" xfId="1" applyFill="1" applyBorder="1" applyAlignment="1">
      <alignment horizontal="center" vertical="center"/>
    </xf>
    <xf numFmtId="0" fontId="14" fillId="2" borderId="10" xfId="1" applyFill="1" applyBorder="1" applyAlignment="1">
      <alignment horizontal="center" vertical="center"/>
    </xf>
    <xf numFmtId="0" fontId="14" fillId="2" borderId="6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10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11" fillId="6" borderId="10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20" fillId="6" borderId="2" xfId="2" applyFont="1" applyFill="1" applyBorder="1" applyAlignment="1">
      <alignment horizontal="center" vertical="center"/>
    </xf>
    <xf numFmtId="0" fontId="14" fillId="6" borderId="3" xfId="1" applyFill="1" applyBorder="1" applyAlignment="1">
      <alignment horizontal="center" vertical="center"/>
    </xf>
    <xf numFmtId="0" fontId="14" fillId="6" borderId="10" xfId="1" applyFill="1" applyBorder="1" applyAlignment="1">
      <alignment horizontal="center" vertical="center"/>
    </xf>
    <xf numFmtId="0" fontId="14" fillId="6" borderId="6" xfId="1" applyFill="1" applyBorder="1" applyAlignment="1">
      <alignment horizontal="center" vertical="center"/>
    </xf>
    <xf numFmtId="0" fontId="14" fillId="6" borderId="8" xfId="1" applyFill="1" applyBorder="1" applyAlignment="1">
      <alignment horizontal="center" vertical="center"/>
    </xf>
    <xf numFmtId="0" fontId="14" fillId="6" borderId="16" xfId="1" applyFill="1" applyBorder="1" applyAlignment="1">
      <alignment horizontal="center" vertical="center"/>
    </xf>
    <xf numFmtId="0" fontId="14" fillId="6" borderId="9" xfId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4" fillId="6" borderId="16" xfId="1" applyFont="1" applyFill="1" applyBorder="1" applyAlignment="1">
      <alignment horizontal="center" vertical="center"/>
    </xf>
    <xf numFmtId="0" fontId="4" fillId="6" borderId="9" xfId="1" applyFont="1" applyFill="1" applyBorder="1" applyAlignment="1">
      <alignment horizontal="center" vertical="center"/>
    </xf>
    <xf numFmtId="0" fontId="16" fillId="6" borderId="10" xfId="1" applyFont="1" applyFill="1" applyBorder="1" applyAlignment="1">
      <alignment horizontal="center" vertical="center"/>
    </xf>
    <xf numFmtId="0" fontId="16" fillId="6" borderId="6" xfId="1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0" fontId="16" fillId="6" borderId="16" xfId="1" applyFont="1" applyFill="1" applyBorder="1" applyAlignment="1">
      <alignment horizontal="center" vertical="center"/>
    </xf>
    <xf numFmtId="0" fontId="16" fillId="6" borderId="9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14" fillId="3" borderId="3" xfId="1" applyFill="1" applyBorder="1" applyAlignment="1">
      <alignment horizontal="center" vertical="center"/>
    </xf>
    <xf numFmtId="0" fontId="14" fillId="3" borderId="10" xfId="1" applyFill="1" applyBorder="1" applyAlignment="1">
      <alignment horizontal="center" vertical="center"/>
    </xf>
    <xf numFmtId="0" fontId="14" fillId="3" borderId="6" xfId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6" xfId="2" applyFont="1" applyFill="1" applyBorder="1" applyAlignment="1">
      <alignment horizontal="center" vertical="center"/>
    </xf>
  </cellXfs>
  <cellStyles count="7">
    <cellStyle name="常规" xfId="0" builtinId="0"/>
    <cellStyle name="常规 2" xfId="1" xr:uid="{1F7B595F-0EC2-4606-BD37-FA815A8851F6}"/>
    <cellStyle name="常规 2 2" xfId="3" xr:uid="{82221320-3DCF-4175-B301-F6099EA2E4DA}"/>
    <cellStyle name="常规 2 2 2" xfId="4" xr:uid="{6298D28F-F214-4AA1-85E4-A186F015152B}"/>
    <cellStyle name="常规 2 2 3" xfId="5" xr:uid="{775344AC-E28D-41D9-80F9-C95D42CF87BD}"/>
    <cellStyle name="常规 2 2 4" xfId="6" xr:uid="{6C7E1D7E-B01C-41B4-B23C-C86F9A5509CC}"/>
    <cellStyle name="常规 3" xfId="2" xr:uid="{C4307978-0A28-45DA-A073-168C71DDD149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8">
    <open main="71" threadCnt="1"/>
    <sheetInfos>
      <sheetInfo cellCmpFml="2" sheetStid="11">
        <open main="1" threadCnt="1"/>
      </sheetInfo>
      <sheetInfo cellCmpFml="2" sheetStid="12">
        <open threadCnt="1"/>
      </sheetInfo>
      <sheetInfo cellCmpFml="2" sheetStid="1">
        <open threadCnt="1"/>
      </sheetInfo>
      <sheetInfo cellCmpFml="2" sheetStid="15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www.wps.cn/officeDocument/2023/relationships/customStorage" Target="customStorage/customStorage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www.wps.cn/officeDocument/2023/relationships/woinfos" Target="woinfo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CF47-D416-45BC-93DE-63CE331CE921}">
  <dimension ref="A1:R22"/>
  <sheetViews>
    <sheetView tabSelected="1" zoomScale="90" zoomScaleNormal="90" workbookViewId="0"/>
  </sheetViews>
  <sheetFormatPr defaultColWidth="10.6640625" defaultRowHeight="15.6"/>
  <cols>
    <col min="1" max="2" width="10.6640625" style="73"/>
    <col min="3" max="3" width="15.21875" style="73" customWidth="1"/>
    <col min="4" max="5" width="10.6640625" style="73"/>
    <col min="6" max="6" width="23.44140625" style="73" customWidth="1"/>
    <col min="7" max="17" width="10.6640625" style="73"/>
    <col min="18" max="18" width="16.88671875" style="73" customWidth="1"/>
    <col min="19" max="16384" width="10.6640625" style="73"/>
  </cols>
  <sheetData>
    <row r="1" spans="1:18" ht="15.75" customHeight="1">
      <c r="A1" s="103"/>
      <c r="B1" s="124" t="s">
        <v>835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15.75" customHeight="1">
      <c r="A2" s="10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ht="28.05" customHeight="1">
      <c r="A3" s="122" t="s">
        <v>775</v>
      </c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  <c r="G3" s="122" t="s">
        <v>8</v>
      </c>
      <c r="H3" s="122" t="s">
        <v>9</v>
      </c>
      <c r="I3" s="122" t="s">
        <v>7</v>
      </c>
      <c r="J3" s="121" t="s">
        <v>836</v>
      </c>
      <c r="K3" s="121"/>
      <c r="L3" s="121"/>
      <c r="M3" s="121"/>
      <c r="N3" s="121"/>
      <c r="O3" s="121"/>
      <c r="P3" s="121"/>
      <c r="Q3" s="122" t="s">
        <v>837</v>
      </c>
      <c r="R3" s="122" t="s">
        <v>778</v>
      </c>
    </row>
    <row r="4" spans="1:18" ht="96" customHeight="1">
      <c r="A4" s="122"/>
      <c r="B4" s="122"/>
      <c r="C4" s="122"/>
      <c r="D4" s="122"/>
      <c r="E4" s="122"/>
      <c r="F4" s="122"/>
      <c r="G4" s="122"/>
      <c r="H4" s="122"/>
      <c r="I4" s="122"/>
      <c r="J4" s="74" t="s">
        <v>838</v>
      </c>
      <c r="K4" s="74" t="s">
        <v>839</v>
      </c>
      <c r="L4" s="74" t="s">
        <v>840</v>
      </c>
      <c r="M4" s="74" t="s">
        <v>841</v>
      </c>
      <c r="N4" s="74" t="s">
        <v>842</v>
      </c>
      <c r="O4" s="74" t="s">
        <v>843</v>
      </c>
      <c r="P4" s="74" t="s">
        <v>844</v>
      </c>
      <c r="Q4" s="122"/>
      <c r="R4" s="122"/>
    </row>
    <row r="5" spans="1:18" s="115" customFormat="1" ht="19.95" customHeight="1">
      <c r="A5" s="123" t="s">
        <v>784</v>
      </c>
      <c r="B5" s="95">
        <v>1</v>
      </c>
      <c r="C5" s="95">
        <v>20242021004</v>
      </c>
      <c r="D5" s="95" t="s">
        <v>1141</v>
      </c>
      <c r="E5" s="95" t="s">
        <v>29</v>
      </c>
      <c r="F5" s="95" t="s">
        <v>26</v>
      </c>
      <c r="G5" s="113" t="s">
        <v>422</v>
      </c>
      <c r="H5" s="95" t="s">
        <v>138</v>
      </c>
      <c r="I5" s="113" t="s">
        <v>396</v>
      </c>
      <c r="J5" s="95" t="s">
        <v>786</v>
      </c>
      <c r="K5" s="95"/>
      <c r="L5" s="95"/>
      <c r="M5" s="95"/>
      <c r="N5" s="95"/>
      <c r="O5" s="95"/>
      <c r="P5" s="95"/>
      <c r="Q5" s="114" t="s">
        <v>1142</v>
      </c>
      <c r="R5" s="95">
        <v>1</v>
      </c>
    </row>
    <row r="6" spans="1:18" s="115" customFormat="1" ht="19.95" customHeight="1">
      <c r="A6" s="123"/>
      <c r="B6" s="95">
        <v>2</v>
      </c>
      <c r="C6" s="95">
        <v>20242021008</v>
      </c>
      <c r="D6" s="95" t="s">
        <v>1143</v>
      </c>
      <c r="E6" s="95" t="s">
        <v>29</v>
      </c>
      <c r="F6" s="95" t="s">
        <v>26</v>
      </c>
      <c r="G6" s="62" t="s">
        <v>422</v>
      </c>
      <c r="H6" s="95" t="s">
        <v>224</v>
      </c>
      <c r="I6" s="113" t="s">
        <v>396</v>
      </c>
      <c r="J6" s="62" t="s">
        <v>786</v>
      </c>
      <c r="K6" s="95"/>
      <c r="L6" s="95"/>
      <c r="M6" s="95"/>
      <c r="N6" s="95"/>
      <c r="O6" s="95"/>
      <c r="P6" s="95"/>
      <c r="Q6" s="114" t="s">
        <v>1142</v>
      </c>
      <c r="R6" s="62">
        <v>1</v>
      </c>
    </row>
    <row r="7" spans="1:18" s="115" customFormat="1" ht="19.95" customHeight="1">
      <c r="A7" s="123"/>
      <c r="B7" s="95">
        <v>3</v>
      </c>
      <c r="C7" s="95">
        <v>20242021014</v>
      </c>
      <c r="D7" s="95" t="s">
        <v>1144</v>
      </c>
      <c r="E7" s="95" t="s">
        <v>29</v>
      </c>
      <c r="F7" s="95" t="s">
        <v>26</v>
      </c>
      <c r="G7" s="116" t="s">
        <v>422</v>
      </c>
      <c r="H7" s="95" t="s">
        <v>35</v>
      </c>
      <c r="I7" s="113" t="s">
        <v>396</v>
      </c>
      <c r="J7" s="116" t="s">
        <v>786</v>
      </c>
      <c r="K7" s="95"/>
      <c r="L7" s="95"/>
      <c r="M7" s="95"/>
      <c r="N7" s="95"/>
      <c r="O7" s="95"/>
      <c r="P7" s="95"/>
      <c r="Q7" s="114" t="s">
        <v>1142</v>
      </c>
      <c r="R7" s="116">
        <v>1</v>
      </c>
    </row>
    <row r="8" spans="1:18" s="115" customFormat="1" ht="19.95" customHeight="1">
      <c r="A8" s="123"/>
      <c r="B8" s="95">
        <v>4</v>
      </c>
      <c r="C8" s="95">
        <v>20242021020</v>
      </c>
      <c r="D8" s="95" t="s">
        <v>1145</v>
      </c>
      <c r="E8" s="95" t="s">
        <v>29</v>
      </c>
      <c r="F8" s="95" t="s">
        <v>26</v>
      </c>
      <c r="G8" s="95" t="s">
        <v>422</v>
      </c>
      <c r="H8" s="95" t="s">
        <v>60</v>
      </c>
      <c r="I8" s="113" t="s">
        <v>396</v>
      </c>
      <c r="J8" s="95" t="s">
        <v>786</v>
      </c>
      <c r="K8" s="95"/>
      <c r="L8" s="95"/>
      <c r="M8" s="95"/>
      <c r="N8" s="95"/>
      <c r="O8" s="95"/>
      <c r="P8" s="95"/>
      <c r="Q8" s="114" t="s">
        <v>1142</v>
      </c>
      <c r="R8" s="95">
        <v>1</v>
      </c>
    </row>
    <row r="9" spans="1:18" s="115" customFormat="1" ht="19.95" customHeight="1">
      <c r="A9" s="123"/>
      <c r="B9" s="95">
        <v>5</v>
      </c>
      <c r="C9" s="95">
        <v>20242021024</v>
      </c>
      <c r="D9" s="95" t="s">
        <v>1146</v>
      </c>
      <c r="E9" s="95" t="s">
        <v>29</v>
      </c>
      <c r="F9" s="95" t="s">
        <v>26</v>
      </c>
      <c r="G9" s="113" t="s">
        <v>422</v>
      </c>
      <c r="H9" s="95" t="s">
        <v>32</v>
      </c>
      <c r="I9" s="113" t="s">
        <v>396</v>
      </c>
      <c r="J9" s="95" t="s">
        <v>786</v>
      </c>
      <c r="K9" s="95" t="s">
        <v>786</v>
      </c>
      <c r="L9" s="95"/>
      <c r="M9" s="95"/>
      <c r="N9" s="95"/>
      <c r="O9" s="95"/>
      <c r="P9" s="95"/>
      <c r="Q9" s="114" t="s">
        <v>1142</v>
      </c>
      <c r="R9" s="95">
        <v>1</v>
      </c>
    </row>
    <row r="10" spans="1:18" s="115" customFormat="1" ht="19.95" customHeight="1">
      <c r="A10" s="123"/>
      <c r="B10" s="95">
        <v>6</v>
      </c>
      <c r="C10" s="95">
        <v>20242021028</v>
      </c>
      <c r="D10" s="95" t="s">
        <v>190</v>
      </c>
      <c r="E10" s="95" t="s">
        <v>29</v>
      </c>
      <c r="F10" s="95" t="s">
        <v>26</v>
      </c>
      <c r="G10" s="95" t="s">
        <v>422</v>
      </c>
      <c r="H10" s="95" t="s">
        <v>189</v>
      </c>
      <c r="I10" s="113" t="s">
        <v>396</v>
      </c>
      <c r="J10" s="95" t="s">
        <v>786</v>
      </c>
      <c r="K10" s="95"/>
      <c r="L10" s="95"/>
      <c r="M10" s="95"/>
      <c r="N10" s="95"/>
      <c r="O10" s="95"/>
      <c r="P10" s="95"/>
      <c r="Q10" s="114" t="s">
        <v>1142</v>
      </c>
      <c r="R10" s="95">
        <v>1</v>
      </c>
    </row>
    <row r="11" spans="1:18" s="115" customFormat="1" ht="19.95" customHeight="1">
      <c r="A11" s="123"/>
      <c r="B11" s="95">
        <v>7</v>
      </c>
      <c r="C11" s="95">
        <v>20242021031</v>
      </c>
      <c r="D11" s="95" t="s">
        <v>1147</v>
      </c>
      <c r="E11" s="95" t="s">
        <v>20</v>
      </c>
      <c r="F11" s="95" t="s">
        <v>26</v>
      </c>
      <c r="G11" s="95" t="s">
        <v>422</v>
      </c>
      <c r="H11" s="95" t="s">
        <v>47</v>
      </c>
      <c r="I11" s="113" t="s">
        <v>396</v>
      </c>
      <c r="J11" s="95" t="s">
        <v>786</v>
      </c>
      <c r="K11" s="95"/>
      <c r="L11" s="95"/>
      <c r="M11" s="95"/>
      <c r="N11" s="95"/>
      <c r="O11" s="95"/>
      <c r="P11" s="95"/>
      <c r="Q11" s="114" t="s">
        <v>1142</v>
      </c>
      <c r="R11" s="95">
        <v>1</v>
      </c>
    </row>
    <row r="12" spans="1:18" s="29" customFormat="1" ht="19.95" customHeight="1">
      <c r="A12" s="123"/>
      <c r="B12" s="95">
        <v>8</v>
      </c>
      <c r="C12" s="17">
        <v>20242022008</v>
      </c>
      <c r="D12" s="17" t="s">
        <v>1148</v>
      </c>
      <c r="E12" s="17" t="s">
        <v>29</v>
      </c>
      <c r="F12" s="17" t="s">
        <v>71</v>
      </c>
      <c r="G12" s="17" t="s">
        <v>24</v>
      </c>
      <c r="H12" s="17" t="s">
        <v>72</v>
      </c>
      <c r="I12" s="17" t="s">
        <v>1119</v>
      </c>
      <c r="J12" s="17" t="s">
        <v>862</v>
      </c>
      <c r="K12" s="17"/>
      <c r="L12" s="17"/>
      <c r="M12" s="17"/>
      <c r="N12" s="17"/>
      <c r="O12" s="17"/>
      <c r="P12" s="17"/>
      <c r="Q12" s="114" t="s">
        <v>1142</v>
      </c>
      <c r="R12" s="17">
        <v>1</v>
      </c>
    </row>
    <row r="13" spans="1:18" s="29" customFormat="1" ht="19.95" customHeight="1">
      <c r="A13" s="123"/>
      <c r="B13" s="95">
        <v>9</v>
      </c>
      <c r="C13" s="17">
        <v>20242022011</v>
      </c>
      <c r="D13" s="17" t="s">
        <v>1149</v>
      </c>
      <c r="E13" s="17" t="s">
        <v>29</v>
      </c>
      <c r="F13" s="17" t="s">
        <v>71</v>
      </c>
      <c r="G13" s="17" t="s">
        <v>24</v>
      </c>
      <c r="H13" s="17" t="s">
        <v>79</v>
      </c>
      <c r="I13" s="17" t="s">
        <v>1119</v>
      </c>
      <c r="J13" s="17" t="s">
        <v>862</v>
      </c>
      <c r="K13" s="17"/>
      <c r="L13" s="17"/>
      <c r="M13" s="17"/>
      <c r="N13" s="17"/>
      <c r="O13" s="17"/>
      <c r="P13" s="17"/>
      <c r="Q13" s="114" t="s">
        <v>1142</v>
      </c>
      <c r="R13" s="17">
        <v>1</v>
      </c>
    </row>
    <row r="14" spans="1:18" s="29" customFormat="1" ht="19.95" customHeight="1">
      <c r="A14" s="123"/>
      <c r="B14" s="95">
        <v>10</v>
      </c>
      <c r="C14" s="17">
        <v>20242022017</v>
      </c>
      <c r="D14" s="17" t="s">
        <v>1150</v>
      </c>
      <c r="E14" s="17" t="s">
        <v>29</v>
      </c>
      <c r="F14" s="17" t="s">
        <v>71</v>
      </c>
      <c r="G14" s="17" t="s">
        <v>24</v>
      </c>
      <c r="H14" s="17" t="s">
        <v>72</v>
      </c>
      <c r="I14" s="17" t="s">
        <v>1119</v>
      </c>
      <c r="J14" s="17" t="s">
        <v>862</v>
      </c>
      <c r="K14" s="17"/>
      <c r="L14" s="17"/>
      <c r="M14" s="17"/>
      <c r="N14" s="17"/>
      <c r="O14" s="17"/>
      <c r="P14" s="17"/>
      <c r="Q14" s="114" t="s">
        <v>1142</v>
      </c>
      <c r="R14" s="17">
        <v>1</v>
      </c>
    </row>
    <row r="15" spans="1:18" s="29" customFormat="1" ht="19.95" customHeight="1">
      <c r="A15" s="123"/>
      <c r="B15" s="95">
        <v>11</v>
      </c>
      <c r="C15" s="17">
        <v>20242022022</v>
      </c>
      <c r="D15" s="17" t="s">
        <v>1151</v>
      </c>
      <c r="E15" s="17" t="s">
        <v>29</v>
      </c>
      <c r="F15" s="17" t="s">
        <v>71</v>
      </c>
      <c r="G15" s="17" t="s">
        <v>24</v>
      </c>
      <c r="H15" s="17" t="s">
        <v>79</v>
      </c>
      <c r="I15" s="17" t="s">
        <v>1119</v>
      </c>
      <c r="J15" s="17" t="s">
        <v>862</v>
      </c>
      <c r="K15" s="17"/>
      <c r="L15" s="17"/>
      <c r="M15" s="17"/>
      <c r="N15" s="17"/>
      <c r="O15" s="17"/>
      <c r="P15" s="17"/>
      <c r="Q15" s="114" t="s">
        <v>1142</v>
      </c>
      <c r="R15" s="17">
        <v>1</v>
      </c>
    </row>
    <row r="16" spans="1:18" s="29" customFormat="1" ht="19.95" customHeight="1">
      <c r="A16" s="123"/>
      <c r="B16" s="95">
        <v>12</v>
      </c>
      <c r="C16" s="17">
        <v>20242022001</v>
      </c>
      <c r="D16" s="17" t="s">
        <v>1152</v>
      </c>
      <c r="E16" s="17" t="s">
        <v>29</v>
      </c>
      <c r="F16" s="17" t="s">
        <v>71</v>
      </c>
      <c r="G16" s="17" t="s">
        <v>24</v>
      </c>
      <c r="H16" s="17" t="s">
        <v>233</v>
      </c>
      <c r="I16" s="17" t="s">
        <v>1119</v>
      </c>
      <c r="J16" s="17" t="s">
        <v>786</v>
      </c>
      <c r="K16" s="17" t="s">
        <v>786</v>
      </c>
      <c r="L16" s="17" t="s">
        <v>786</v>
      </c>
      <c r="M16" s="17"/>
      <c r="N16" s="17"/>
      <c r="O16" s="17"/>
      <c r="P16" s="17" t="s">
        <v>786</v>
      </c>
      <c r="Q16" s="114" t="s">
        <v>1142</v>
      </c>
      <c r="R16" s="17" t="s">
        <v>1153</v>
      </c>
    </row>
    <row r="17" spans="1:18" s="29" customFormat="1" ht="19.95" customHeight="1">
      <c r="A17" s="123"/>
      <c r="B17" s="95">
        <v>13</v>
      </c>
      <c r="C17" s="17">
        <v>20242022020</v>
      </c>
      <c r="D17" s="17" t="s">
        <v>1154</v>
      </c>
      <c r="E17" s="17" t="s">
        <v>20</v>
      </c>
      <c r="F17" s="17" t="s">
        <v>71</v>
      </c>
      <c r="G17" s="117" t="s">
        <v>24</v>
      </c>
      <c r="H17" s="17" t="s">
        <v>254</v>
      </c>
      <c r="I17" s="117" t="s">
        <v>1119</v>
      </c>
      <c r="J17" s="117" t="s">
        <v>786</v>
      </c>
      <c r="K17" s="117" t="s">
        <v>786</v>
      </c>
      <c r="L17" s="117" t="s">
        <v>786</v>
      </c>
      <c r="M17" s="17"/>
      <c r="N17" s="17"/>
      <c r="O17" s="17"/>
      <c r="P17" s="117" t="s">
        <v>786</v>
      </c>
      <c r="Q17" s="114" t="s">
        <v>1142</v>
      </c>
      <c r="R17" s="117" t="s">
        <v>1153</v>
      </c>
    </row>
    <row r="18" spans="1:18" s="115" customFormat="1" ht="19.95" customHeight="1">
      <c r="A18" s="123"/>
      <c r="B18" s="95">
        <v>14</v>
      </c>
      <c r="C18" s="104">
        <v>20242023011</v>
      </c>
      <c r="D18" s="104" t="s">
        <v>1155</v>
      </c>
      <c r="E18" s="104" t="s">
        <v>20</v>
      </c>
      <c r="F18" s="104" t="s">
        <v>90</v>
      </c>
      <c r="G18" s="104" t="s">
        <v>422</v>
      </c>
      <c r="H18" s="104" t="s">
        <v>356</v>
      </c>
      <c r="I18" s="104" t="s">
        <v>859</v>
      </c>
      <c r="J18" s="104" t="s">
        <v>862</v>
      </c>
      <c r="K18" s="104"/>
      <c r="L18" s="104"/>
      <c r="M18" s="104"/>
      <c r="N18" s="118"/>
      <c r="O18" s="118"/>
      <c r="P18" s="104"/>
      <c r="Q18" s="114" t="s">
        <v>1142</v>
      </c>
      <c r="R18" s="104">
        <v>1</v>
      </c>
    </row>
    <row r="19" spans="1:18" s="115" customFormat="1" ht="19.95" customHeight="1">
      <c r="A19" s="123"/>
      <c r="B19" s="95">
        <v>15</v>
      </c>
      <c r="C19" s="104">
        <v>20243138128</v>
      </c>
      <c r="D19" s="104" t="s">
        <v>1156</v>
      </c>
      <c r="E19" s="104" t="s">
        <v>29</v>
      </c>
      <c r="F19" s="104" t="s">
        <v>116</v>
      </c>
      <c r="G19" s="104" t="s">
        <v>422</v>
      </c>
      <c r="H19" s="104" t="s">
        <v>407</v>
      </c>
      <c r="I19" s="104" t="s">
        <v>859</v>
      </c>
      <c r="J19" s="104" t="s">
        <v>862</v>
      </c>
      <c r="K19" s="104"/>
      <c r="L19" s="104"/>
      <c r="M19" s="104"/>
      <c r="N19" s="104"/>
      <c r="O19" s="104"/>
      <c r="P19" s="104"/>
      <c r="Q19" s="114" t="s">
        <v>1142</v>
      </c>
      <c r="R19" s="104">
        <v>1</v>
      </c>
    </row>
    <row r="20" spans="1:18" s="115" customFormat="1" ht="19.95" customHeight="1">
      <c r="A20" s="123"/>
      <c r="B20" s="95">
        <v>16</v>
      </c>
      <c r="C20" s="104">
        <v>20243138187</v>
      </c>
      <c r="D20" s="104" t="s">
        <v>1157</v>
      </c>
      <c r="E20" s="104" t="s">
        <v>29</v>
      </c>
      <c r="F20" s="104" t="s">
        <v>116</v>
      </c>
      <c r="G20" s="104" t="s">
        <v>422</v>
      </c>
      <c r="H20" s="104" t="s">
        <v>76</v>
      </c>
      <c r="I20" s="104" t="s">
        <v>853</v>
      </c>
      <c r="J20" s="104" t="s">
        <v>786</v>
      </c>
      <c r="K20" s="104"/>
      <c r="L20" s="104"/>
      <c r="M20" s="104"/>
      <c r="N20" s="104" t="s">
        <v>786</v>
      </c>
      <c r="O20" s="104"/>
      <c r="P20" s="104" t="s">
        <v>786</v>
      </c>
      <c r="Q20" s="114" t="s">
        <v>1142</v>
      </c>
      <c r="R20" s="104" t="s">
        <v>1158</v>
      </c>
    </row>
    <row r="21" spans="1:18" s="115" customFormat="1" ht="19.95" customHeight="1">
      <c r="A21" s="123"/>
      <c r="B21" s="95">
        <v>17</v>
      </c>
      <c r="C21" s="95">
        <v>20243138126</v>
      </c>
      <c r="D21" s="95" t="s">
        <v>1159</v>
      </c>
      <c r="E21" s="95" t="s">
        <v>29</v>
      </c>
      <c r="F21" s="95" t="s">
        <v>116</v>
      </c>
      <c r="G21" s="95" t="s">
        <v>422</v>
      </c>
      <c r="H21" s="95" t="s">
        <v>79</v>
      </c>
      <c r="I21" s="95" t="s">
        <v>861</v>
      </c>
      <c r="J21" s="95" t="s">
        <v>915</v>
      </c>
      <c r="K21" s="95"/>
      <c r="L21" s="95"/>
      <c r="M21" s="95"/>
      <c r="N21" s="95"/>
      <c r="O21" s="95"/>
      <c r="P21" s="95"/>
      <c r="Q21" s="114" t="s">
        <v>1142</v>
      </c>
      <c r="R21" s="95">
        <v>1</v>
      </c>
    </row>
    <row r="22" spans="1:18" s="115" customFormat="1" ht="19.95" customHeight="1">
      <c r="A22" s="123"/>
      <c r="B22" s="95">
        <v>18</v>
      </c>
      <c r="C22" s="100">
        <v>20242190095</v>
      </c>
      <c r="D22" s="100" t="s">
        <v>1160</v>
      </c>
      <c r="E22" s="95" t="s">
        <v>29</v>
      </c>
      <c r="F22" s="95" t="s">
        <v>419</v>
      </c>
      <c r="G22" s="95" t="s">
        <v>422</v>
      </c>
      <c r="H22" s="95" t="s">
        <v>129</v>
      </c>
      <c r="I22" s="95" t="s">
        <v>849</v>
      </c>
      <c r="J22" s="95" t="s">
        <v>786</v>
      </c>
      <c r="K22" s="95" t="s">
        <v>786</v>
      </c>
      <c r="L22" s="95" t="s">
        <v>786</v>
      </c>
      <c r="M22" s="95"/>
      <c r="N22" s="95"/>
      <c r="O22" s="95"/>
      <c r="P22" s="95" t="s">
        <v>786</v>
      </c>
      <c r="Q22" s="114" t="s">
        <v>1142</v>
      </c>
      <c r="R22" s="95" t="s">
        <v>1153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J3:P3"/>
    <mergeCell ref="Q3:Q4"/>
    <mergeCell ref="R3:R4"/>
    <mergeCell ref="A5:A22"/>
    <mergeCell ref="B1:R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C1D0-C12B-4ECF-868C-FC86AD12DCE9}">
  <dimension ref="A1:Q11"/>
  <sheetViews>
    <sheetView workbookViewId="0">
      <selection activeCell="A7" sqref="A7:A10"/>
    </sheetView>
  </sheetViews>
  <sheetFormatPr defaultColWidth="13.44140625" defaultRowHeight="13.8"/>
  <cols>
    <col min="1" max="4" width="13.44140625" style="8"/>
    <col min="5" max="5" width="23" style="8" customWidth="1"/>
    <col min="6" max="7" width="13.44140625" style="8" customWidth="1"/>
    <col min="8" max="8" width="13.44140625" style="8"/>
    <col min="9" max="9" width="15" style="8" customWidth="1"/>
    <col min="10" max="11" width="13.44140625" style="8"/>
    <col min="12" max="12" width="25.5546875" style="8" customWidth="1"/>
    <col min="13" max="16" width="13.44140625" style="8"/>
    <col min="17" max="17" width="24.33203125" style="8" customWidth="1"/>
    <col min="18" max="18" width="30" style="8" customWidth="1"/>
    <col min="19" max="16384" width="13.44140625" style="8"/>
  </cols>
  <sheetData>
    <row r="1" spans="1:17" s="1" customFormat="1" ht="28.2">
      <c r="B1" s="147" t="s">
        <v>414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52" t="s">
        <v>11</v>
      </c>
      <c r="M2" s="153"/>
      <c r="N2" s="153"/>
      <c r="O2" s="154"/>
      <c r="P2" s="143" t="s">
        <v>12</v>
      </c>
      <c r="Q2" s="144" t="s">
        <v>13</v>
      </c>
    </row>
    <row r="3" spans="1:17" s="1" customFormat="1" ht="24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415</v>
      </c>
      <c r="N3" s="2" t="s">
        <v>416</v>
      </c>
      <c r="O3" s="3" t="s">
        <v>17</v>
      </c>
      <c r="P3" s="143"/>
      <c r="Q3" s="145"/>
    </row>
    <row r="4" spans="1:17" ht="19.95" customHeight="1">
      <c r="A4" s="169" t="s">
        <v>106</v>
      </c>
      <c r="B4" s="9">
        <v>1</v>
      </c>
      <c r="C4" s="38" t="s">
        <v>473</v>
      </c>
      <c r="D4" s="38" t="s">
        <v>474</v>
      </c>
      <c r="E4" s="38" t="s">
        <v>29</v>
      </c>
      <c r="F4" s="38" t="s">
        <v>90</v>
      </c>
      <c r="G4" s="6" t="s">
        <v>420</v>
      </c>
      <c r="H4" s="39" t="s">
        <v>421</v>
      </c>
      <c r="I4" s="40" t="s">
        <v>422</v>
      </c>
      <c r="J4" s="38" t="s">
        <v>95</v>
      </c>
      <c r="K4" s="6" t="s">
        <v>90</v>
      </c>
      <c r="L4" s="6">
        <v>11.6</v>
      </c>
      <c r="M4" s="6">
        <v>9.0333000000000006</v>
      </c>
      <c r="N4" s="6">
        <v>70</v>
      </c>
      <c r="O4" s="6">
        <v>0</v>
      </c>
      <c r="P4" s="6">
        <f t="shared" ref="P4:P10" si="0">L4+M4+N4</f>
        <v>90.633299999999991</v>
      </c>
      <c r="Q4" s="6" t="s">
        <v>122</v>
      </c>
    </row>
    <row r="5" spans="1:17" ht="19.95" customHeight="1">
      <c r="A5" s="189" t="s">
        <v>107</v>
      </c>
      <c r="B5" s="9">
        <v>2</v>
      </c>
      <c r="C5" s="38" t="s">
        <v>471</v>
      </c>
      <c r="D5" s="38" t="s">
        <v>472</v>
      </c>
      <c r="E5" s="38" t="s">
        <v>20</v>
      </c>
      <c r="F5" s="38" t="s">
        <v>90</v>
      </c>
      <c r="G5" s="6" t="s">
        <v>420</v>
      </c>
      <c r="H5" s="39" t="s">
        <v>421</v>
      </c>
      <c r="I5" s="40" t="s">
        <v>422</v>
      </c>
      <c r="J5" s="38" t="s">
        <v>346</v>
      </c>
      <c r="K5" s="6" t="s">
        <v>90</v>
      </c>
      <c r="L5" s="6">
        <v>18.3</v>
      </c>
      <c r="M5" s="6">
        <v>9.3167000000000009</v>
      </c>
      <c r="N5" s="6">
        <v>70</v>
      </c>
      <c r="O5" s="6">
        <v>0</v>
      </c>
      <c r="P5" s="6">
        <f>L5+M5+N5</f>
        <v>97.616700000000009</v>
      </c>
      <c r="Q5" s="6" t="s">
        <v>110</v>
      </c>
    </row>
    <row r="6" spans="1:17" ht="19.95" customHeight="1">
      <c r="A6" s="190"/>
      <c r="B6" s="9">
        <v>3</v>
      </c>
      <c r="C6" s="38" t="s">
        <v>475</v>
      </c>
      <c r="D6" s="38" t="s">
        <v>476</v>
      </c>
      <c r="E6" s="38" t="s">
        <v>29</v>
      </c>
      <c r="F6" s="38" t="s">
        <v>90</v>
      </c>
      <c r="G6" s="6" t="s">
        <v>420</v>
      </c>
      <c r="H6" s="39" t="s">
        <v>421</v>
      </c>
      <c r="I6" s="40" t="s">
        <v>422</v>
      </c>
      <c r="J6" s="38" t="s">
        <v>353</v>
      </c>
      <c r="K6" s="6" t="s">
        <v>90</v>
      </c>
      <c r="L6" s="6">
        <v>15.2</v>
      </c>
      <c r="M6" s="6">
        <v>9.4332999999999991</v>
      </c>
      <c r="N6" s="6">
        <v>58.2</v>
      </c>
      <c r="O6" s="6">
        <v>0</v>
      </c>
      <c r="P6" s="6">
        <f t="shared" si="0"/>
        <v>82.833300000000008</v>
      </c>
      <c r="Q6" s="6"/>
    </row>
    <row r="7" spans="1:17" ht="19.95" customHeight="1">
      <c r="A7" s="211" t="s">
        <v>108</v>
      </c>
      <c r="B7" s="9">
        <v>4</v>
      </c>
      <c r="C7" s="38">
        <v>20231015006</v>
      </c>
      <c r="D7" s="38" t="s">
        <v>477</v>
      </c>
      <c r="E7" s="38" t="s">
        <v>20</v>
      </c>
      <c r="F7" s="38" t="s">
        <v>87</v>
      </c>
      <c r="G7" s="6" t="s">
        <v>420</v>
      </c>
      <c r="H7" s="39" t="s">
        <v>421</v>
      </c>
      <c r="I7" s="40" t="s">
        <v>422</v>
      </c>
      <c r="J7" s="38" t="s">
        <v>98</v>
      </c>
      <c r="K7" s="6" t="s">
        <v>90</v>
      </c>
      <c r="L7" s="6">
        <v>11</v>
      </c>
      <c r="M7" s="6">
        <v>9.4499999999999993</v>
      </c>
      <c r="N7" s="6">
        <v>28.05</v>
      </c>
      <c r="O7" s="6">
        <v>0</v>
      </c>
      <c r="P7" s="6">
        <f t="shared" si="0"/>
        <v>48.5</v>
      </c>
      <c r="Q7" s="6"/>
    </row>
    <row r="8" spans="1:17" ht="19.95" customHeight="1">
      <c r="A8" s="211"/>
      <c r="B8" s="9">
        <v>5</v>
      </c>
      <c r="C8" s="38" t="s">
        <v>478</v>
      </c>
      <c r="D8" s="38" t="s">
        <v>479</v>
      </c>
      <c r="E8" s="38" t="s">
        <v>29</v>
      </c>
      <c r="F8" s="38" t="s">
        <v>90</v>
      </c>
      <c r="G8" s="6" t="s">
        <v>420</v>
      </c>
      <c r="H8" s="39" t="s">
        <v>421</v>
      </c>
      <c r="I8" s="40" t="s">
        <v>422</v>
      </c>
      <c r="J8" s="38" t="s">
        <v>98</v>
      </c>
      <c r="K8" s="6" t="s">
        <v>90</v>
      </c>
      <c r="L8" s="6">
        <v>11.6</v>
      </c>
      <c r="M8" s="6">
        <v>9.4666999999999994</v>
      </c>
      <c r="N8" s="6">
        <v>22.7</v>
      </c>
      <c r="O8" s="6">
        <v>0</v>
      </c>
      <c r="P8" s="6">
        <f t="shared" si="0"/>
        <v>43.7667</v>
      </c>
      <c r="Q8" s="43" t="s">
        <v>480</v>
      </c>
    </row>
    <row r="9" spans="1:17" ht="19.95" customHeight="1">
      <c r="A9" s="211"/>
      <c r="B9" s="9">
        <v>6</v>
      </c>
      <c r="C9" s="38" t="s">
        <v>481</v>
      </c>
      <c r="D9" s="38" t="s">
        <v>482</v>
      </c>
      <c r="E9" s="38" t="s">
        <v>29</v>
      </c>
      <c r="F9" s="38" t="s">
        <v>90</v>
      </c>
      <c r="G9" s="6" t="s">
        <v>420</v>
      </c>
      <c r="H9" s="39" t="s">
        <v>421</v>
      </c>
      <c r="I9" s="40" t="s">
        <v>422</v>
      </c>
      <c r="J9" s="38" t="s">
        <v>95</v>
      </c>
      <c r="K9" s="6" t="s">
        <v>90</v>
      </c>
      <c r="L9" s="6">
        <v>14.6</v>
      </c>
      <c r="M9" s="6">
        <v>9.3856999999999999</v>
      </c>
      <c r="N9" s="6">
        <v>18.04</v>
      </c>
      <c r="O9" s="6">
        <v>0</v>
      </c>
      <c r="P9" s="6">
        <f t="shared" si="0"/>
        <v>42.025700000000001</v>
      </c>
      <c r="Q9" s="6"/>
    </row>
    <row r="10" spans="1:17" ht="19.95" customHeight="1">
      <c r="A10" s="212"/>
      <c r="B10" s="9">
        <v>7</v>
      </c>
      <c r="C10" s="38" t="s">
        <v>483</v>
      </c>
      <c r="D10" s="38" t="s">
        <v>484</v>
      </c>
      <c r="E10" s="38" t="s">
        <v>20</v>
      </c>
      <c r="F10" s="38" t="s">
        <v>90</v>
      </c>
      <c r="G10" s="6" t="s">
        <v>420</v>
      </c>
      <c r="H10" s="39" t="s">
        <v>421</v>
      </c>
      <c r="I10" s="40" t="s">
        <v>422</v>
      </c>
      <c r="J10" s="38" t="s">
        <v>91</v>
      </c>
      <c r="K10" s="6" t="s">
        <v>90</v>
      </c>
      <c r="L10" s="6">
        <v>10</v>
      </c>
      <c r="M10" s="6">
        <v>8.9571000000000005</v>
      </c>
      <c r="N10" s="6">
        <v>10</v>
      </c>
      <c r="O10" s="6">
        <v>0</v>
      </c>
      <c r="P10" s="6">
        <f t="shared" si="0"/>
        <v>28.957100000000001</v>
      </c>
      <c r="Q10" s="6"/>
    </row>
    <row r="11" spans="1:17" ht="15.6">
      <c r="A11" s="19"/>
      <c r="B11" s="19"/>
    </row>
  </sheetData>
  <sheetProtection formatCells="0" formatColumns="0" formatRows="0" insertColumns="0" insertRows="0" insertHyperlinks="0" deleteColumns="0" deleteRows="0" sort="0" autoFilter="0" pivotTables="0"/>
  <autoFilter ref="B3:S3" xr:uid="{00000000-0001-0000-0200-000000000000}">
    <sortState xmlns:xlrd2="http://schemas.microsoft.com/office/spreadsheetml/2017/richdata2" ref="B5:S10">
      <sortCondition descending="1" ref="P3"/>
    </sortState>
  </autoFilter>
  <mergeCells count="17">
    <mergeCell ref="Q2:Q3"/>
    <mergeCell ref="A2:A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O2"/>
    <mergeCell ref="P2:P3"/>
    <mergeCell ref="A5:A6"/>
    <mergeCell ref="A7:A10"/>
  </mergeCells>
  <phoneticPr fontId="13" type="noConversion"/>
  <dataValidations count="4">
    <dataValidation type="list" allowBlank="1" showInputMessage="1" showErrorMessage="1" sqref="K10" xr:uid="{80DB0C9E-7138-407B-BCCC-A8CD1B9147A9}">
      <formula1>$R$12:$R$15</formula1>
    </dataValidation>
    <dataValidation type="list" allowBlank="1" showInputMessage="1" showErrorMessage="1" sqref="K1:K3 L11:L1048576" xr:uid="{C16EE71A-0EB6-4722-A04A-EDF7771F0E3F}">
      <formula1>#REF!</formula1>
    </dataValidation>
    <dataValidation type="list" allowBlank="1" showInputMessage="1" showErrorMessage="1" sqref="I1 J11:J1048576" xr:uid="{8C020745-9D38-450E-A792-FDA763A5403C}">
      <formula1>"非定向,定向"</formula1>
    </dataValidation>
    <dataValidation type="list" allowBlank="1" showInputMessage="1" showErrorMessage="1" sqref="K4:K9" xr:uid="{FED85DCD-9965-4E4F-88FD-A30731F94297}">
      <formula1>$R$20:$R$23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DB03-C304-469D-A914-2DBB7747071B}">
  <dimension ref="A1:Q14"/>
  <sheetViews>
    <sheetView topLeftCell="A7" workbookViewId="0">
      <selection activeCell="A9" sqref="A9:A13"/>
    </sheetView>
  </sheetViews>
  <sheetFormatPr defaultColWidth="13.44140625" defaultRowHeight="13.8"/>
  <cols>
    <col min="1" max="4" width="13.44140625" style="8"/>
    <col min="5" max="5" width="23" style="8" customWidth="1"/>
    <col min="6" max="7" width="13.44140625" style="8" customWidth="1"/>
    <col min="8" max="8" width="13.44140625" style="8"/>
    <col min="9" max="9" width="15" style="8" customWidth="1"/>
    <col min="10" max="11" width="13.44140625" style="8"/>
    <col min="12" max="12" width="25.5546875" style="8" customWidth="1"/>
    <col min="13" max="16" width="13.44140625" style="8"/>
    <col min="17" max="17" width="24.33203125" style="8" customWidth="1"/>
    <col min="18" max="18" width="30" style="8" customWidth="1"/>
    <col min="19" max="16384" width="13.44140625" style="8"/>
  </cols>
  <sheetData>
    <row r="1" spans="1:17" s="1" customFormat="1" ht="28.2">
      <c r="B1" s="147" t="s">
        <v>414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52" t="s">
        <v>11</v>
      </c>
      <c r="M2" s="153"/>
      <c r="N2" s="153"/>
      <c r="O2" s="154"/>
      <c r="P2" s="143" t="s">
        <v>12</v>
      </c>
      <c r="Q2" s="144" t="s">
        <v>13</v>
      </c>
    </row>
    <row r="3" spans="1:17" s="1" customFormat="1" ht="24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415</v>
      </c>
      <c r="N3" s="2" t="s">
        <v>416</v>
      </c>
      <c r="O3" s="3" t="s">
        <v>17</v>
      </c>
      <c r="P3" s="143"/>
      <c r="Q3" s="145"/>
    </row>
    <row r="4" spans="1:17" ht="19.95" customHeight="1">
      <c r="A4" s="167" t="s">
        <v>106</v>
      </c>
      <c r="B4" s="9">
        <v>1</v>
      </c>
      <c r="C4" s="38" t="s">
        <v>449</v>
      </c>
      <c r="D4" s="38" t="s">
        <v>450</v>
      </c>
      <c r="E4" s="38" t="s">
        <v>29</v>
      </c>
      <c r="F4" s="38" t="s">
        <v>71</v>
      </c>
      <c r="G4" s="6" t="s">
        <v>420</v>
      </c>
      <c r="H4" s="39" t="s">
        <v>421</v>
      </c>
      <c r="I4" s="40" t="s">
        <v>422</v>
      </c>
      <c r="J4" s="38" t="s">
        <v>76</v>
      </c>
      <c r="K4" s="6" t="s">
        <v>73</v>
      </c>
      <c r="L4" s="6">
        <v>13.4</v>
      </c>
      <c r="M4" s="6">
        <v>9.4</v>
      </c>
      <c r="N4" s="6">
        <v>33.744999999999997</v>
      </c>
      <c r="O4" s="6">
        <v>0</v>
      </c>
      <c r="P4" s="6">
        <f t="shared" ref="P4:P13" si="0">L4+M4+N4</f>
        <v>56.545000000000002</v>
      </c>
      <c r="Q4" s="6"/>
    </row>
    <row r="5" spans="1:17" ht="19.95" customHeight="1">
      <c r="A5" s="168"/>
      <c r="B5" s="9">
        <v>2</v>
      </c>
      <c r="C5" s="38" t="s">
        <v>451</v>
      </c>
      <c r="D5" s="38" t="s">
        <v>452</v>
      </c>
      <c r="E5" s="38" t="s">
        <v>29</v>
      </c>
      <c r="F5" s="38" t="s">
        <v>71</v>
      </c>
      <c r="G5" s="6" t="s">
        <v>420</v>
      </c>
      <c r="H5" s="39" t="s">
        <v>421</v>
      </c>
      <c r="I5" s="40" t="s">
        <v>422</v>
      </c>
      <c r="J5" s="38" t="s">
        <v>76</v>
      </c>
      <c r="K5" s="6" t="s">
        <v>73</v>
      </c>
      <c r="L5" s="6">
        <v>11.8</v>
      </c>
      <c r="M5" s="6">
        <v>9.2786000000000008</v>
      </c>
      <c r="N5" s="6">
        <v>32.325000000000003</v>
      </c>
      <c r="O5" s="6">
        <v>0</v>
      </c>
      <c r="P5" s="6">
        <f t="shared" si="0"/>
        <v>53.403600000000004</v>
      </c>
      <c r="Q5" s="6"/>
    </row>
    <row r="6" spans="1:17" ht="19.95" customHeight="1">
      <c r="A6" s="189" t="s">
        <v>107</v>
      </c>
      <c r="B6" s="9">
        <v>3</v>
      </c>
      <c r="C6" s="38" t="s">
        <v>453</v>
      </c>
      <c r="D6" s="38" t="s">
        <v>454</v>
      </c>
      <c r="E6" s="38" t="s">
        <v>20</v>
      </c>
      <c r="F6" s="38" t="s">
        <v>71</v>
      </c>
      <c r="G6" s="6" t="s">
        <v>420</v>
      </c>
      <c r="H6" s="39" t="s">
        <v>421</v>
      </c>
      <c r="I6" s="40" t="s">
        <v>422</v>
      </c>
      <c r="J6" s="38" t="s">
        <v>72</v>
      </c>
      <c r="K6" s="6" t="s">
        <v>73</v>
      </c>
      <c r="L6" s="6">
        <v>17.399999999999999</v>
      </c>
      <c r="M6" s="6">
        <v>9.3713999999999995</v>
      </c>
      <c r="N6" s="6">
        <v>10.9</v>
      </c>
      <c r="O6" s="6">
        <v>0</v>
      </c>
      <c r="P6" s="6">
        <f t="shared" si="0"/>
        <v>37.671399999999998</v>
      </c>
      <c r="Q6" s="6"/>
    </row>
    <row r="7" spans="1:17" ht="19.95" customHeight="1">
      <c r="A7" s="191"/>
      <c r="B7" s="9">
        <v>4</v>
      </c>
      <c r="C7" s="38" t="s">
        <v>455</v>
      </c>
      <c r="D7" s="38" t="s">
        <v>456</v>
      </c>
      <c r="E7" s="38" t="s">
        <v>29</v>
      </c>
      <c r="F7" s="38" t="s">
        <v>71</v>
      </c>
      <c r="G7" s="6" t="s">
        <v>420</v>
      </c>
      <c r="H7" s="39" t="s">
        <v>421</v>
      </c>
      <c r="I7" s="40" t="s">
        <v>422</v>
      </c>
      <c r="J7" s="38" t="s">
        <v>72</v>
      </c>
      <c r="K7" s="6" t="s">
        <v>73</v>
      </c>
      <c r="L7" s="6">
        <v>13.8</v>
      </c>
      <c r="M7" s="6">
        <v>9.3856999999999999</v>
      </c>
      <c r="N7" s="6">
        <v>13</v>
      </c>
      <c r="O7" s="6">
        <v>0</v>
      </c>
      <c r="P7" s="6">
        <f t="shared" si="0"/>
        <v>36.185699999999997</v>
      </c>
      <c r="Q7" s="6"/>
    </row>
    <row r="8" spans="1:17" ht="19.95" customHeight="1">
      <c r="A8" s="190"/>
      <c r="B8" s="9">
        <v>5</v>
      </c>
      <c r="C8" s="38" t="s">
        <v>457</v>
      </c>
      <c r="D8" s="38" t="s">
        <v>458</v>
      </c>
      <c r="E8" s="38" t="s">
        <v>20</v>
      </c>
      <c r="F8" s="38" t="s">
        <v>71</v>
      </c>
      <c r="G8" s="6" t="s">
        <v>420</v>
      </c>
      <c r="H8" s="39" t="s">
        <v>421</v>
      </c>
      <c r="I8" s="40" t="s">
        <v>422</v>
      </c>
      <c r="J8" s="38" t="s">
        <v>79</v>
      </c>
      <c r="K8" s="6" t="s">
        <v>73</v>
      </c>
      <c r="L8" s="6">
        <v>11</v>
      </c>
      <c r="M8" s="6">
        <v>9.2713999999999999</v>
      </c>
      <c r="N8" s="6">
        <v>15.6</v>
      </c>
      <c r="O8" s="6">
        <v>0</v>
      </c>
      <c r="P8" s="6">
        <f t="shared" si="0"/>
        <v>35.871400000000001</v>
      </c>
      <c r="Q8" s="6"/>
    </row>
    <row r="9" spans="1:17" ht="19.95" customHeight="1">
      <c r="A9" s="210" t="s">
        <v>108</v>
      </c>
      <c r="B9" s="9">
        <v>6</v>
      </c>
      <c r="C9" s="38" t="s">
        <v>459</v>
      </c>
      <c r="D9" s="38" t="s">
        <v>460</v>
      </c>
      <c r="E9" s="38" t="s">
        <v>29</v>
      </c>
      <c r="F9" s="38" t="s">
        <v>71</v>
      </c>
      <c r="G9" s="6" t="s">
        <v>420</v>
      </c>
      <c r="H9" s="39" t="s">
        <v>421</v>
      </c>
      <c r="I9" s="40" t="s">
        <v>422</v>
      </c>
      <c r="J9" s="38" t="s">
        <v>79</v>
      </c>
      <c r="K9" s="6" t="s">
        <v>73</v>
      </c>
      <c r="L9" s="6">
        <v>12.4</v>
      </c>
      <c r="M9" s="6">
        <v>9.3285999999999998</v>
      </c>
      <c r="N9" s="6">
        <v>13.5</v>
      </c>
      <c r="O9" s="6">
        <v>0</v>
      </c>
      <c r="P9" s="6">
        <f t="shared" si="0"/>
        <v>35.2286</v>
      </c>
      <c r="Q9" s="6"/>
    </row>
    <row r="10" spans="1:17" ht="19.95" customHeight="1">
      <c r="A10" s="211"/>
      <c r="B10" s="9">
        <v>7</v>
      </c>
      <c r="C10" s="38" t="s">
        <v>461</v>
      </c>
      <c r="D10" s="38" t="s">
        <v>462</v>
      </c>
      <c r="E10" s="38" t="s">
        <v>20</v>
      </c>
      <c r="F10" s="38" t="s">
        <v>71</v>
      </c>
      <c r="G10" s="6" t="s">
        <v>420</v>
      </c>
      <c r="H10" s="39" t="s">
        <v>421</v>
      </c>
      <c r="I10" s="40" t="s">
        <v>422</v>
      </c>
      <c r="J10" s="38" t="s">
        <v>237</v>
      </c>
      <c r="K10" s="6" t="s">
        <v>73</v>
      </c>
      <c r="L10" s="6">
        <v>11</v>
      </c>
      <c r="M10" s="6">
        <v>9.3167000000000009</v>
      </c>
      <c r="N10" s="6">
        <v>13</v>
      </c>
      <c r="O10" s="6">
        <v>0</v>
      </c>
      <c r="P10" s="6">
        <f t="shared" si="0"/>
        <v>33.316699999999997</v>
      </c>
      <c r="Q10" s="6"/>
    </row>
    <row r="11" spans="1:17" ht="19.95" customHeight="1">
      <c r="A11" s="211"/>
      <c r="B11" s="9">
        <v>8</v>
      </c>
      <c r="C11" s="38" t="s">
        <v>463</v>
      </c>
      <c r="D11" s="38" t="s">
        <v>464</v>
      </c>
      <c r="E11" s="38" t="s">
        <v>20</v>
      </c>
      <c r="F11" s="38" t="s">
        <v>71</v>
      </c>
      <c r="G11" s="6" t="s">
        <v>420</v>
      </c>
      <c r="H11" s="39" t="s">
        <v>421</v>
      </c>
      <c r="I11" s="40" t="s">
        <v>422</v>
      </c>
      <c r="J11" s="38" t="s">
        <v>84</v>
      </c>
      <c r="K11" s="6" t="s">
        <v>73</v>
      </c>
      <c r="L11" s="6">
        <v>12.6</v>
      </c>
      <c r="M11" s="6">
        <v>9.3142999999999994</v>
      </c>
      <c r="N11" s="6">
        <v>11.4</v>
      </c>
      <c r="O11" s="6">
        <v>0</v>
      </c>
      <c r="P11" s="6">
        <f t="shared" si="0"/>
        <v>33.314299999999996</v>
      </c>
      <c r="Q11" s="6"/>
    </row>
    <row r="12" spans="1:17" ht="19.95" customHeight="1">
      <c r="A12" s="211"/>
      <c r="B12" s="9">
        <v>9</v>
      </c>
      <c r="C12" s="38" t="s">
        <v>465</v>
      </c>
      <c r="D12" s="38" t="s">
        <v>466</v>
      </c>
      <c r="E12" s="38" t="s">
        <v>29</v>
      </c>
      <c r="F12" s="38" t="s">
        <v>71</v>
      </c>
      <c r="G12" s="6" t="s">
        <v>420</v>
      </c>
      <c r="H12" s="39" t="s">
        <v>421</v>
      </c>
      <c r="I12" s="40" t="s">
        <v>422</v>
      </c>
      <c r="J12" s="38" t="s">
        <v>290</v>
      </c>
      <c r="K12" s="6" t="s">
        <v>73</v>
      </c>
      <c r="L12" s="33" t="s">
        <v>467</v>
      </c>
      <c r="M12" s="42">
        <v>9.2332999999999998</v>
      </c>
      <c r="N12" s="33" t="s">
        <v>468</v>
      </c>
      <c r="O12" s="6">
        <v>0</v>
      </c>
      <c r="P12" s="6">
        <f t="shared" si="0"/>
        <v>32.333300000000001</v>
      </c>
      <c r="Q12" s="6"/>
    </row>
    <row r="13" spans="1:17" ht="19.95" customHeight="1">
      <c r="A13" s="212"/>
      <c r="B13" s="9">
        <v>10</v>
      </c>
      <c r="C13" s="38" t="s">
        <v>469</v>
      </c>
      <c r="D13" s="38" t="s">
        <v>470</v>
      </c>
      <c r="E13" s="38" t="s">
        <v>29</v>
      </c>
      <c r="F13" s="38" t="s">
        <v>71</v>
      </c>
      <c r="G13" s="6" t="s">
        <v>420</v>
      </c>
      <c r="H13" s="39" t="s">
        <v>421</v>
      </c>
      <c r="I13" s="40" t="s">
        <v>422</v>
      </c>
      <c r="J13" s="38" t="s">
        <v>72</v>
      </c>
      <c r="K13" s="6" t="s">
        <v>73</v>
      </c>
      <c r="L13" s="6">
        <v>11.4</v>
      </c>
      <c r="M13" s="6">
        <v>9.15</v>
      </c>
      <c r="N13" s="6">
        <v>11</v>
      </c>
      <c r="O13" s="6">
        <v>0</v>
      </c>
      <c r="P13" s="6">
        <f t="shared" si="0"/>
        <v>31.55</v>
      </c>
      <c r="Q13" s="6"/>
    </row>
    <row r="14" spans="1:17" ht="15.6">
      <c r="A14" s="19"/>
      <c r="B14" s="19"/>
    </row>
  </sheetData>
  <sheetProtection formatCells="0" formatColumns="0" formatRows="0" insertColumns="0" insertRows="0" insertHyperlinks="0" deleteColumns="0" deleteRows="0" sort="0" autoFilter="0" pivotTables="0"/>
  <autoFilter ref="B3:R3" xr:uid="{00000000-0001-0000-0100-000000000000}">
    <sortState xmlns:xlrd2="http://schemas.microsoft.com/office/spreadsheetml/2017/richdata2" ref="B5:R13">
      <sortCondition descending="1" ref="P3"/>
    </sortState>
  </autoFilter>
  <mergeCells count="18">
    <mergeCell ref="Q2:Q3"/>
    <mergeCell ref="A2:A3"/>
    <mergeCell ref="A4:A5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6:A8"/>
    <mergeCell ref="A9:A13"/>
    <mergeCell ref="K2:K3"/>
    <mergeCell ref="L2:O2"/>
    <mergeCell ref="P2:P3"/>
  </mergeCells>
  <phoneticPr fontId="13" type="noConversion"/>
  <dataValidations count="5">
    <dataValidation type="list" allowBlank="1" showInputMessage="1" showErrorMessage="1" sqref="K12:K13" xr:uid="{8A32DD48-3B15-4EA0-AE23-F6B63545D499}">
      <formula1>$R$12:$R$15</formula1>
    </dataValidation>
    <dataValidation type="list" allowBlank="1" showInputMessage="1" showErrorMessage="1" sqref="K4:K6" xr:uid="{4ED5E0E8-1CF8-4217-A083-18F4CEA13F9D}">
      <formula1>$R$20:$R$23</formula1>
    </dataValidation>
    <dataValidation type="list" allowBlank="1" showInputMessage="1" showErrorMessage="1" sqref="K7:K11" xr:uid="{6613FECE-7D35-455B-9D92-212B26E89452}">
      <formula1>$R$15:$R$18</formula1>
    </dataValidation>
    <dataValidation type="list" allowBlank="1" showInputMessage="1" showErrorMessage="1" sqref="K1:K3 L14:L1048576" xr:uid="{2771F02E-6C48-4B7D-AD9A-E6840F4875D1}">
      <formula1>#REF!</formula1>
    </dataValidation>
    <dataValidation type="list" allowBlank="1" showInputMessage="1" showErrorMessage="1" sqref="I1 J14:J1048576" xr:uid="{BFF22678-02F0-492C-B507-7DDE45760E3A}">
      <formula1>"非定向,定向"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58B9-D627-4208-94E9-8A564F89FDED}">
  <dimension ref="A1:Q19"/>
  <sheetViews>
    <sheetView workbookViewId="0">
      <selection activeCell="A12" sqref="A12:A18"/>
    </sheetView>
  </sheetViews>
  <sheetFormatPr defaultColWidth="13.44140625" defaultRowHeight="13.8"/>
  <cols>
    <col min="1" max="4" width="13.44140625" style="8"/>
    <col min="5" max="5" width="23" style="8" customWidth="1"/>
    <col min="6" max="7" width="13.44140625" style="8" customWidth="1"/>
    <col min="8" max="8" width="13.44140625" style="8"/>
    <col min="9" max="9" width="15" style="8" customWidth="1"/>
    <col min="10" max="11" width="13.44140625" style="8"/>
    <col min="12" max="12" width="25.5546875" style="8" customWidth="1"/>
    <col min="13" max="15" width="13.44140625" style="8"/>
    <col min="16" max="16" width="13.44140625" style="8" customWidth="1"/>
    <col min="17" max="17" width="24.33203125" style="8" customWidth="1"/>
    <col min="18" max="18" width="30" style="8" customWidth="1"/>
    <col min="19" max="16384" width="13.44140625" style="8"/>
  </cols>
  <sheetData>
    <row r="1" spans="1:17" s="1" customFormat="1" ht="28.2">
      <c r="B1" s="147" t="s">
        <v>414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52" t="s">
        <v>11</v>
      </c>
      <c r="M2" s="153"/>
      <c r="N2" s="153"/>
      <c r="O2" s="154"/>
      <c r="P2" s="143" t="s">
        <v>12</v>
      </c>
      <c r="Q2" s="144" t="s">
        <v>13</v>
      </c>
    </row>
    <row r="3" spans="1:17" s="1" customFormat="1" ht="24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415</v>
      </c>
      <c r="N3" s="2" t="s">
        <v>416</v>
      </c>
      <c r="O3" s="3" t="s">
        <v>17</v>
      </c>
      <c r="P3" s="143"/>
      <c r="Q3" s="145"/>
    </row>
    <row r="4" spans="1:17" ht="19.95" customHeight="1">
      <c r="A4" s="164" t="s">
        <v>106</v>
      </c>
      <c r="B4" s="9">
        <v>1</v>
      </c>
      <c r="C4" s="38" t="s">
        <v>417</v>
      </c>
      <c r="D4" s="38" t="s">
        <v>418</v>
      </c>
      <c r="E4" s="38" t="s">
        <v>20</v>
      </c>
      <c r="F4" s="38" t="s">
        <v>419</v>
      </c>
      <c r="G4" s="6" t="s">
        <v>420</v>
      </c>
      <c r="H4" s="39" t="s">
        <v>421</v>
      </c>
      <c r="I4" s="40" t="s">
        <v>422</v>
      </c>
      <c r="J4" s="38" t="s">
        <v>25</v>
      </c>
      <c r="K4" s="6" t="s">
        <v>26</v>
      </c>
      <c r="L4" s="41">
        <v>11</v>
      </c>
      <c r="M4" s="41">
        <v>8.8833000000000002</v>
      </c>
      <c r="N4" s="41">
        <v>49.166699999999999</v>
      </c>
      <c r="O4" s="6">
        <v>0</v>
      </c>
      <c r="P4" s="6">
        <f t="shared" ref="P4:P18" si="0">L4+M4+N4</f>
        <v>69.05</v>
      </c>
      <c r="Q4" s="6"/>
    </row>
    <row r="5" spans="1:17" ht="19.95" customHeight="1">
      <c r="A5" s="165"/>
      <c r="B5" s="9">
        <v>2</v>
      </c>
      <c r="C5" s="38" t="s">
        <v>423</v>
      </c>
      <c r="D5" s="38" t="s">
        <v>424</v>
      </c>
      <c r="E5" s="38" t="s">
        <v>29</v>
      </c>
      <c r="F5" s="38" t="s">
        <v>419</v>
      </c>
      <c r="G5" s="6" t="s">
        <v>420</v>
      </c>
      <c r="H5" s="39" t="s">
        <v>421</v>
      </c>
      <c r="I5" s="40" t="s">
        <v>422</v>
      </c>
      <c r="J5" s="38" t="s">
        <v>32</v>
      </c>
      <c r="K5" s="6" t="s">
        <v>26</v>
      </c>
      <c r="L5" s="6">
        <v>10.4</v>
      </c>
      <c r="M5" s="6">
        <v>9.1333000000000002</v>
      </c>
      <c r="N5" s="6">
        <v>46.5</v>
      </c>
      <c r="O5" s="6">
        <v>0</v>
      </c>
      <c r="P5" s="6">
        <f t="shared" si="0"/>
        <v>66.033299999999997</v>
      </c>
      <c r="Q5" s="6"/>
    </row>
    <row r="6" spans="1:17" ht="19.95" customHeight="1">
      <c r="A6" s="166"/>
      <c r="B6" s="9">
        <v>3</v>
      </c>
      <c r="C6" s="38" t="s">
        <v>425</v>
      </c>
      <c r="D6" s="38" t="s">
        <v>426</v>
      </c>
      <c r="E6" s="38" t="s">
        <v>29</v>
      </c>
      <c r="F6" s="38" t="s">
        <v>26</v>
      </c>
      <c r="G6" s="6" t="s">
        <v>420</v>
      </c>
      <c r="H6" s="39" t="s">
        <v>421</v>
      </c>
      <c r="I6" s="40" t="s">
        <v>422</v>
      </c>
      <c r="J6" s="38" t="s">
        <v>68</v>
      </c>
      <c r="K6" s="6" t="s">
        <v>26</v>
      </c>
      <c r="L6" s="6">
        <v>14</v>
      </c>
      <c r="M6" s="6">
        <v>9.15</v>
      </c>
      <c r="N6" s="6">
        <v>28.9</v>
      </c>
      <c r="O6" s="6">
        <v>0</v>
      </c>
      <c r="P6" s="6">
        <f t="shared" si="0"/>
        <v>52.05</v>
      </c>
      <c r="Q6" s="6"/>
    </row>
    <row r="7" spans="1:17" ht="19.95" customHeight="1">
      <c r="A7" s="192" t="s">
        <v>107</v>
      </c>
      <c r="B7" s="9">
        <v>4</v>
      </c>
      <c r="C7" s="38" t="s">
        <v>427</v>
      </c>
      <c r="D7" s="38" t="s">
        <v>428</v>
      </c>
      <c r="E7" s="38" t="s">
        <v>20</v>
      </c>
      <c r="F7" s="38" t="s">
        <v>26</v>
      </c>
      <c r="G7" s="6" t="s">
        <v>420</v>
      </c>
      <c r="H7" s="39" t="s">
        <v>421</v>
      </c>
      <c r="I7" s="40" t="s">
        <v>422</v>
      </c>
      <c r="J7" s="38" t="s">
        <v>53</v>
      </c>
      <c r="K7" s="6" t="s">
        <v>26</v>
      </c>
      <c r="L7" s="6">
        <v>12</v>
      </c>
      <c r="M7" s="6">
        <v>9.2833000000000006</v>
      </c>
      <c r="N7" s="6">
        <v>29.92</v>
      </c>
      <c r="O7" s="6">
        <v>0</v>
      </c>
      <c r="P7" s="6">
        <f t="shared" si="0"/>
        <v>51.203299999999999</v>
      </c>
      <c r="Q7" s="6"/>
    </row>
    <row r="8" spans="1:17" ht="19.95" customHeight="1">
      <c r="A8" s="193"/>
      <c r="B8" s="9">
        <v>5</v>
      </c>
      <c r="C8" s="38" t="s">
        <v>429</v>
      </c>
      <c r="D8" s="38" t="s">
        <v>430</v>
      </c>
      <c r="E8" s="38" t="s">
        <v>29</v>
      </c>
      <c r="F8" s="38" t="s">
        <v>26</v>
      </c>
      <c r="G8" s="6" t="s">
        <v>420</v>
      </c>
      <c r="H8" s="39" t="s">
        <v>421</v>
      </c>
      <c r="I8" s="40" t="s">
        <v>422</v>
      </c>
      <c r="J8" s="38" t="s">
        <v>50</v>
      </c>
      <c r="K8" s="6" t="s">
        <v>26</v>
      </c>
      <c r="L8" s="6">
        <v>13</v>
      </c>
      <c r="M8" s="6">
        <v>9.35</v>
      </c>
      <c r="N8" s="6">
        <v>25.09</v>
      </c>
      <c r="O8" s="6">
        <v>0</v>
      </c>
      <c r="P8" s="6">
        <f t="shared" si="0"/>
        <v>47.44</v>
      </c>
      <c r="Q8" s="6"/>
    </row>
    <row r="9" spans="1:17" ht="19.95" customHeight="1">
      <c r="A9" s="193"/>
      <c r="B9" s="9">
        <v>6</v>
      </c>
      <c r="C9" s="38" t="s">
        <v>431</v>
      </c>
      <c r="D9" s="38" t="s">
        <v>432</v>
      </c>
      <c r="E9" s="38" t="s">
        <v>29</v>
      </c>
      <c r="F9" s="38" t="s">
        <v>26</v>
      </c>
      <c r="G9" s="6" t="s">
        <v>420</v>
      </c>
      <c r="H9" s="39" t="s">
        <v>421</v>
      </c>
      <c r="I9" s="40" t="s">
        <v>422</v>
      </c>
      <c r="J9" s="38" t="s">
        <v>32</v>
      </c>
      <c r="K9" s="6" t="s">
        <v>26</v>
      </c>
      <c r="L9" s="6">
        <v>14.4</v>
      </c>
      <c r="M9" s="6">
        <v>9.3666999999999998</v>
      </c>
      <c r="N9" s="6">
        <v>17.100000000000001</v>
      </c>
      <c r="O9" s="6">
        <v>0</v>
      </c>
      <c r="P9" s="6">
        <f t="shared" si="0"/>
        <v>40.866700000000002</v>
      </c>
      <c r="Q9" s="6"/>
    </row>
    <row r="10" spans="1:17" ht="19.95" customHeight="1">
      <c r="A10" s="193"/>
      <c r="B10" s="9">
        <v>7</v>
      </c>
      <c r="C10" s="38" t="s">
        <v>433</v>
      </c>
      <c r="D10" s="38" t="s">
        <v>434</v>
      </c>
      <c r="E10" s="38" t="s">
        <v>20</v>
      </c>
      <c r="F10" s="38" t="s">
        <v>419</v>
      </c>
      <c r="G10" s="6" t="s">
        <v>420</v>
      </c>
      <c r="H10" s="39" t="s">
        <v>421</v>
      </c>
      <c r="I10" s="40" t="s">
        <v>422</v>
      </c>
      <c r="J10" s="38" t="s">
        <v>41</v>
      </c>
      <c r="K10" s="6" t="s">
        <v>26</v>
      </c>
      <c r="L10" s="6">
        <v>11.4</v>
      </c>
      <c r="M10" s="6">
        <v>9.2166999999999994</v>
      </c>
      <c r="N10" s="6">
        <v>15.74</v>
      </c>
      <c r="O10" s="6">
        <v>0</v>
      </c>
      <c r="P10" s="6">
        <f t="shared" si="0"/>
        <v>36.356700000000004</v>
      </c>
      <c r="Q10" s="6"/>
    </row>
    <row r="11" spans="1:17" ht="19.95" customHeight="1">
      <c r="A11" s="194"/>
      <c r="B11" s="9">
        <v>8</v>
      </c>
      <c r="C11" s="38" t="s">
        <v>435</v>
      </c>
      <c r="D11" s="38" t="s">
        <v>436</v>
      </c>
      <c r="E11" s="38" t="s">
        <v>20</v>
      </c>
      <c r="F11" s="38" t="s">
        <v>419</v>
      </c>
      <c r="G11" s="6" t="s">
        <v>420</v>
      </c>
      <c r="H11" s="39" t="s">
        <v>421</v>
      </c>
      <c r="I11" s="40" t="s">
        <v>422</v>
      </c>
      <c r="J11" s="38" t="s">
        <v>41</v>
      </c>
      <c r="K11" s="6" t="s">
        <v>26</v>
      </c>
      <c r="L11" s="6">
        <v>12.4</v>
      </c>
      <c r="M11" s="6">
        <v>9.0667000000000009</v>
      </c>
      <c r="N11" s="6">
        <v>12.78</v>
      </c>
      <c r="O11" s="6">
        <v>0</v>
      </c>
      <c r="P11" s="6">
        <f t="shared" si="0"/>
        <v>34.246700000000004</v>
      </c>
      <c r="Q11" s="6"/>
    </row>
    <row r="12" spans="1:17" ht="19.95" customHeight="1">
      <c r="A12" s="210" t="s">
        <v>108</v>
      </c>
      <c r="B12" s="9">
        <v>9</v>
      </c>
      <c r="C12" s="38" t="s">
        <v>437</v>
      </c>
      <c r="D12" s="38" t="s">
        <v>438</v>
      </c>
      <c r="E12" s="38" t="s">
        <v>29</v>
      </c>
      <c r="F12" s="38" t="s">
        <v>26</v>
      </c>
      <c r="G12" s="6" t="s">
        <v>420</v>
      </c>
      <c r="H12" s="39" t="s">
        <v>421</v>
      </c>
      <c r="I12" s="40" t="s">
        <v>422</v>
      </c>
      <c r="J12" s="38" t="s">
        <v>56</v>
      </c>
      <c r="K12" s="6" t="s">
        <v>26</v>
      </c>
      <c r="L12" s="6">
        <v>11</v>
      </c>
      <c r="M12" s="6">
        <v>9.25</v>
      </c>
      <c r="N12" s="6">
        <v>13.244999999999999</v>
      </c>
      <c r="O12" s="6">
        <v>0</v>
      </c>
      <c r="P12" s="6">
        <f t="shared" si="0"/>
        <v>33.494999999999997</v>
      </c>
      <c r="Q12" s="6"/>
    </row>
    <row r="13" spans="1:17" ht="19.95" customHeight="1">
      <c r="A13" s="211"/>
      <c r="B13" s="9">
        <v>10</v>
      </c>
      <c r="C13" s="38" t="s">
        <v>439</v>
      </c>
      <c r="D13" s="38" t="s">
        <v>440</v>
      </c>
      <c r="E13" s="38" t="s">
        <v>29</v>
      </c>
      <c r="F13" s="38" t="s">
        <v>26</v>
      </c>
      <c r="G13" s="6" t="s">
        <v>420</v>
      </c>
      <c r="H13" s="39" t="s">
        <v>421</v>
      </c>
      <c r="I13" s="40" t="s">
        <v>422</v>
      </c>
      <c r="J13" s="38" t="s">
        <v>35</v>
      </c>
      <c r="K13" s="6" t="s">
        <v>26</v>
      </c>
      <c r="L13" s="6">
        <v>12.2</v>
      </c>
      <c r="M13" s="6">
        <v>8.9499999999999993</v>
      </c>
      <c r="N13" s="6">
        <v>12</v>
      </c>
      <c r="O13" s="6">
        <v>0</v>
      </c>
      <c r="P13" s="6">
        <f t="shared" si="0"/>
        <v>33.15</v>
      </c>
      <c r="Q13" s="6"/>
    </row>
    <row r="14" spans="1:17" ht="19.95" customHeight="1">
      <c r="A14" s="211"/>
      <c r="B14" s="9">
        <v>11</v>
      </c>
      <c r="C14" s="38">
        <v>20231015027</v>
      </c>
      <c r="D14" s="38" t="s">
        <v>441</v>
      </c>
      <c r="E14" s="38" t="s">
        <v>29</v>
      </c>
      <c r="F14" s="38" t="s">
        <v>87</v>
      </c>
      <c r="G14" s="6" t="s">
        <v>420</v>
      </c>
      <c r="H14" s="39" t="s">
        <v>421</v>
      </c>
      <c r="I14" s="40" t="s">
        <v>422</v>
      </c>
      <c r="J14" s="38" t="s">
        <v>68</v>
      </c>
      <c r="K14" s="6" t="s">
        <v>26</v>
      </c>
      <c r="L14" s="6">
        <v>12.4</v>
      </c>
      <c r="M14" s="6">
        <v>9.25</v>
      </c>
      <c r="N14" s="6">
        <v>11.3</v>
      </c>
      <c r="O14" s="6">
        <v>0</v>
      </c>
      <c r="P14" s="6">
        <f t="shared" si="0"/>
        <v>32.950000000000003</v>
      </c>
      <c r="Q14" s="6"/>
    </row>
    <row r="15" spans="1:17" ht="19.95" customHeight="1">
      <c r="A15" s="211"/>
      <c r="B15" s="9">
        <v>12</v>
      </c>
      <c r="C15" s="38" t="s">
        <v>442</v>
      </c>
      <c r="D15" s="38" t="s">
        <v>443</v>
      </c>
      <c r="E15" s="38" t="s">
        <v>29</v>
      </c>
      <c r="F15" s="38" t="s">
        <v>419</v>
      </c>
      <c r="G15" s="6" t="s">
        <v>420</v>
      </c>
      <c r="H15" s="39" t="s">
        <v>421</v>
      </c>
      <c r="I15" s="40" t="s">
        <v>422</v>
      </c>
      <c r="J15" s="38" t="s">
        <v>63</v>
      </c>
      <c r="K15" s="6" t="s">
        <v>26</v>
      </c>
      <c r="L15" s="6">
        <v>11.6</v>
      </c>
      <c r="M15" s="6">
        <v>9.375</v>
      </c>
      <c r="N15" s="6">
        <v>11.3</v>
      </c>
      <c r="O15" s="6">
        <v>0</v>
      </c>
      <c r="P15" s="6">
        <f t="shared" si="0"/>
        <v>32.275000000000006</v>
      </c>
      <c r="Q15" s="6"/>
    </row>
    <row r="16" spans="1:17" ht="19.95" customHeight="1">
      <c r="A16" s="211"/>
      <c r="B16" s="9">
        <v>13</v>
      </c>
      <c r="C16" s="38">
        <v>20231014007</v>
      </c>
      <c r="D16" s="38" t="s">
        <v>444</v>
      </c>
      <c r="E16" s="38" t="s">
        <v>29</v>
      </c>
      <c r="F16" s="38" t="s">
        <v>445</v>
      </c>
      <c r="G16" s="6" t="s">
        <v>420</v>
      </c>
      <c r="H16" s="39" t="s">
        <v>421</v>
      </c>
      <c r="I16" s="40" t="s">
        <v>422</v>
      </c>
      <c r="J16" s="38" t="s">
        <v>60</v>
      </c>
      <c r="K16" s="6" t="s">
        <v>26</v>
      </c>
      <c r="L16" s="6">
        <v>11.8</v>
      </c>
      <c r="M16" s="6">
        <v>9.2667000000000002</v>
      </c>
      <c r="N16" s="6">
        <v>11</v>
      </c>
      <c r="O16" s="6">
        <v>0</v>
      </c>
      <c r="P16" s="6">
        <f t="shared" si="0"/>
        <v>32.066699999999997</v>
      </c>
      <c r="Q16" s="6"/>
    </row>
    <row r="17" spans="1:17" ht="19.95" customHeight="1">
      <c r="A17" s="211"/>
      <c r="B17" s="9">
        <v>14</v>
      </c>
      <c r="C17" s="38" t="s">
        <v>446</v>
      </c>
      <c r="D17" s="38" t="s">
        <v>447</v>
      </c>
      <c r="E17" s="38" t="s">
        <v>29</v>
      </c>
      <c r="F17" s="38" t="s">
        <v>26</v>
      </c>
      <c r="G17" s="6" t="s">
        <v>420</v>
      </c>
      <c r="H17" s="39" t="s">
        <v>421</v>
      </c>
      <c r="I17" s="40" t="s">
        <v>422</v>
      </c>
      <c r="J17" s="38" t="s">
        <v>47</v>
      </c>
      <c r="K17" s="6" t="s">
        <v>26</v>
      </c>
      <c r="L17" s="6">
        <v>11</v>
      </c>
      <c r="M17" s="6">
        <v>9.0428999999999995</v>
      </c>
      <c r="N17" s="6">
        <v>11.5</v>
      </c>
      <c r="O17" s="6">
        <v>0</v>
      </c>
      <c r="P17" s="6">
        <f t="shared" si="0"/>
        <v>31.542899999999999</v>
      </c>
      <c r="Q17" s="6"/>
    </row>
    <row r="18" spans="1:17" ht="19.95" customHeight="1">
      <c r="A18" s="212"/>
      <c r="B18" s="9">
        <v>15</v>
      </c>
      <c r="C18" s="38">
        <v>20231014006</v>
      </c>
      <c r="D18" s="38" t="s">
        <v>448</v>
      </c>
      <c r="E18" s="38" t="s">
        <v>20</v>
      </c>
      <c r="F18" s="38" t="s">
        <v>445</v>
      </c>
      <c r="G18" s="6" t="s">
        <v>420</v>
      </c>
      <c r="H18" s="39" t="s">
        <v>421</v>
      </c>
      <c r="I18" s="40" t="s">
        <v>422</v>
      </c>
      <c r="J18" s="38" t="s">
        <v>53</v>
      </c>
      <c r="K18" s="6" t="s">
        <v>26</v>
      </c>
      <c r="L18" s="6">
        <v>10</v>
      </c>
      <c r="M18" s="6">
        <v>8.9</v>
      </c>
      <c r="N18" s="6">
        <v>10</v>
      </c>
      <c r="O18" s="6">
        <v>0</v>
      </c>
      <c r="P18" s="6">
        <f t="shared" si="0"/>
        <v>28.9</v>
      </c>
      <c r="Q18" s="6"/>
    </row>
    <row r="19" spans="1:17" ht="15.6">
      <c r="A19" s="19"/>
      <c r="B19" s="19"/>
    </row>
  </sheetData>
  <sheetProtection formatCells="0" formatColumns="0" formatRows="0" insertColumns="0" insertRows="0" insertHyperlinks="0" deleteColumns="0" deleteRows="0" sort="0" autoFilter="0" pivotTables="0"/>
  <autoFilter ref="B3:R3" xr:uid="{00000000-0001-0000-0000-000000000000}">
    <sortState xmlns:xlrd2="http://schemas.microsoft.com/office/spreadsheetml/2017/richdata2" ref="B5:R18">
      <sortCondition descending="1" ref="P3"/>
    </sortState>
  </autoFilter>
  <mergeCells count="18">
    <mergeCell ref="Q2:Q3"/>
    <mergeCell ref="A2:A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O2"/>
    <mergeCell ref="P2:P3"/>
    <mergeCell ref="A4:A6"/>
    <mergeCell ref="A7:A11"/>
    <mergeCell ref="A12:A18"/>
  </mergeCells>
  <phoneticPr fontId="13" type="noConversion"/>
  <dataValidations count="5">
    <dataValidation type="list" allowBlank="1" showInputMessage="1" showErrorMessage="1" sqref="K15:K18" xr:uid="{2F4B157B-9A93-485A-891F-EC38EDC49124}">
      <formula1>$R$12:$R$15</formula1>
    </dataValidation>
    <dataValidation type="list" allowBlank="1" showInputMessage="1" showErrorMessage="1" sqref="K10:K14" xr:uid="{6342E34C-7765-4170-B078-66C066CC9854}">
      <formula1>$R$15:$R$18</formula1>
    </dataValidation>
    <dataValidation type="list" allowBlank="1" showInputMessage="1" showErrorMessage="1" sqref="K4:K9" xr:uid="{6CCF2C4A-AD85-4622-8AF2-7335732DA215}">
      <formula1>$R$20:$R$23</formula1>
    </dataValidation>
    <dataValidation type="list" allowBlank="1" showInputMessage="1" showErrorMessage="1" sqref="K1:K3 L19:L1048576" xr:uid="{A352419F-9773-4DA1-BDAD-4254E48025B1}">
      <formula1>#REF!</formula1>
    </dataValidation>
    <dataValidation type="list" allowBlank="1" showInputMessage="1" showErrorMessage="1" sqref="I1 J19:J1048576" xr:uid="{D76A3B6C-8F4A-4DEF-8C26-7DC6F43F1CB7}">
      <formula1>"非定向,定向"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DD35C-5466-4847-88DD-66E25BEEBB9A}">
  <dimension ref="A1:W63"/>
  <sheetViews>
    <sheetView topLeftCell="A50" zoomScale="90" zoomScaleNormal="90" workbookViewId="0">
      <selection activeCell="A34" sqref="A34:A63"/>
    </sheetView>
  </sheetViews>
  <sheetFormatPr defaultColWidth="13.44140625" defaultRowHeight="13.8"/>
  <cols>
    <col min="1" max="2" width="13.44140625" style="29"/>
    <col min="3" max="3" width="18.77734375" style="29" customWidth="1"/>
    <col min="4" max="7" width="13.44140625" style="29"/>
    <col min="8" max="8" width="15" style="29" customWidth="1"/>
    <col min="9" max="10" width="13.44140625" style="29"/>
    <col min="11" max="11" width="21.33203125" style="29" customWidth="1"/>
    <col min="12" max="14" width="13.44140625" style="29"/>
    <col min="15" max="16" width="24.33203125" style="29" customWidth="1"/>
    <col min="17" max="17" width="18.33203125" style="29" customWidth="1"/>
    <col min="18" max="16384" width="13.44140625" style="29"/>
  </cols>
  <sheetData>
    <row r="1" spans="1:23" s="1" customFormat="1" ht="28.2"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23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40" t="s">
        <v>11</v>
      </c>
      <c r="M2" s="141"/>
      <c r="N2" s="141"/>
      <c r="O2" s="142"/>
      <c r="P2" s="150" t="s">
        <v>12</v>
      </c>
      <c r="Q2" s="144" t="s">
        <v>13</v>
      </c>
    </row>
    <row r="3" spans="1:23" s="1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15</v>
      </c>
      <c r="N3" s="2" t="s">
        <v>16</v>
      </c>
      <c r="O3" s="2" t="s">
        <v>17</v>
      </c>
      <c r="P3" s="150"/>
      <c r="Q3" s="145"/>
    </row>
    <row r="4" spans="1:23" s="8" customFormat="1" ht="19.95" customHeight="1">
      <c r="A4" s="161" t="s">
        <v>106</v>
      </c>
      <c r="B4" s="6">
        <v>1</v>
      </c>
      <c r="C4" s="6">
        <v>20222023001</v>
      </c>
      <c r="D4" s="6" t="s">
        <v>334</v>
      </c>
      <c r="E4" s="6" t="s">
        <v>20</v>
      </c>
      <c r="F4" s="6" t="s">
        <v>90</v>
      </c>
      <c r="G4" s="6" t="s">
        <v>112</v>
      </c>
      <c r="H4" s="6" t="s">
        <v>271</v>
      </c>
      <c r="I4" s="6" t="s">
        <v>24</v>
      </c>
      <c r="J4" s="6" t="s">
        <v>91</v>
      </c>
      <c r="K4" s="6" t="s">
        <v>90</v>
      </c>
      <c r="L4" s="6">
        <v>12.8</v>
      </c>
      <c r="M4" s="6">
        <v>27.975000000000001</v>
      </c>
      <c r="N4" s="6">
        <v>49.44</v>
      </c>
      <c r="O4" s="6">
        <v>0</v>
      </c>
      <c r="P4" s="6">
        <f t="shared" ref="P4:P35" si="0">L4+M4+N4</f>
        <v>90.215000000000003</v>
      </c>
      <c r="Q4" s="6"/>
    </row>
    <row r="5" spans="1:23" s="8" customFormat="1" ht="19.95" customHeight="1">
      <c r="A5" s="162"/>
      <c r="B5" s="6">
        <v>2</v>
      </c>
      <c r="C5" s="6">
        <v>20223138370</v>
      </c>
      <c r="D5" s="6" t="s">
        <v>335</v>
      </c>
      <c r="E5" s="6" t="s">
        <v>20</v>
      </c>
      <c r="F5" s="6" t="s">
        <v>116</v>
      </c>
      <c r="G5" s="6" t="s">
        <v>112</v>
      </c>
      <c r="H5" s="14" t="s">
        <v>332</v>
      </c>
      <c r="I5" s="6" t="s">
        <v>24</v>
      </c>
      <c r="J5" s="6" t="s">
        <v>98</v>
      </c>
      <c r="K5" s="6" t="s">
        <v>90</v>
      </c>
      <c r="L5" s="30">
        <v>11.4</v>
      </c>
      <c r="M5" s="31">
        <v>27.6</v>
      </c>
      <c r="N5" s="31">
        <v>49.2</v>
      </c>
      <c r="O5" s="6">
        <v>0</v>
      </c>
      <c r="P5" s="6">
        <f t="shared" si="0"/>
        <v>88.2</v>
      </c>
      <c r="Q5" s="14"/>
    </row>
    <row r="6" spans="1:23" s="32" customFormat="1" ht="19.95" customHeight="1">
      <c r="A6" s="162"/>
      <c r="B6" s="6">
        <v>3</v>
      </c>
      <c r="C6" s="6">
        <v>20222023007</v>
      </c>
      <c r="D6" s="6" t="s">
        <v>336</v>
      </c>
      <c r="E6" s="6" t="s">
        <v>29</v>
      </c>
      <c r="F6" s="6" t="s">
        <v>90</v>
      </c>
      <c r="G6" s="6" t="s">
        <v>112</v>
      </c>
      <c r="H6" s="6" t="s">
        <v>271</v>
      </c>
      <c r="I6" s="6" t="s">
        <v>24</v>
      </c>
      <c r="J6" s="6" t="s">
        <v>337</v>
      </c>
      <c r="K6" s="6" t="s">
        <v>90</v>
      </c>
      <c r="L6" s="6">
        <v>15.8</v>
      </c>
      <c r="M6" s="6">
        <v>28.35</v>
      </c>
      <c r="N6" s="6">
        <v>38.479999999999997</v>
      </c>
      <c r="O6" s="6">
        <v>0</v>
      </c>
      <c r="P6" s="6">
        <f t="shared" si="0"/>
        <v>82.63</v>
      </c>
      <c r="Q6" s="6"/>
      <c r="R6" s="8"/>
      <c r="S6" s="8"/>
      <c r="T6" s="8"/>
      <c r="U6" s="8"/>
      <c r="V6" s="8"/>
      <c r="W6" s="8"/>
    </row>
    <row r="7" spans="1:23" s="8" customFormat="1" ht="19.95" customHeight="1">
      <c r="A7" s="162"/>
      <c r="B7" s="6">
        <v>4</v>
      </c>
      <c r="C7" s="6">
        <v>20222023008</v>
      </c>
      <c r="D7" s="6" t="s">
        <v>338</v>
      </c>
      <c r="E7" s="6" t="s">
        <v>20</v>
      </c>
      <c r="F7" s="6" t="s">
        <v>90</v>
      </c>
      <c r="G7" s="6" t="s">
        <v>112</v>
      </c>
      <c r="H7" s="6" t="s">
        <v>271</v>
      </c>
      <c r="I7" s="6" t="s">
        <v>283</v>
      </c>
      <c r="J7" s="6" t="s">
        <v>339</v>
      </c>
      <c r="K7" s="6" t="s">
        <v>90</v>
      </c>
      <c r="L7" s="6">
        <v>13.85</v>
      </c>
      <c r="M7" s="6">
        <v>27.425000000000001</v>
      </c>
      <c r="N7" s="6">
        <v>36.46</v>
      </c>
      <c r="O7" s="6">
        <v>0</v>
      </c>
      <c r="P7" s="6">
        <f t="shared" si="0"/>
        <v>77.734999999999999</v>
      </c>
      <c r="Q7" s="6"/>
    </row>
    <row r="8" spans="1:23" s="16" customFormat="1" ht="19.95" customHeight="1">
      <c r="A8" s="162"/>
      <c r="B8" s="6">
        <v>5</v>
      </c>
      <c r="C8" s="6">
        <v>2022318326</v>
      </c>
      <c r="D8" s="6" t="s">
        <v>340</v>
      </c>
      <c r="E8" s="6" t="s">
        <v>29</v>
      </c>
      <c r="F8" s="6" t="s">
        <v>116</v>
      </c>
      <c r="G8" s="6" t="s">
        <v>112</v>
      </c>
      <c r="H8" s="14" t="s">
        <v>332</v>
      </c>
      <c r="I8" s="6" t="s">
        <v>24</v>
      </c>
      <c r="J8" s="6" t="s">
        <v>339</v>
      </c>
      <c r="K8" s="6" t="s">
        <v>90</v>
      </c>
      <c r="L8" s="30">
        <v>16.5</v>
      </c>
      <c r="M8" s="31">
        <v>27.578600000000002</v>
      </c>
      <c r="N8" s="31">
        <v>32.83</v>
      </c>
      <c r="O8" s="6">
        <v>0</v>
      </c>
      <c r="P8" s="6">
        <f t="shared" si="0"/>
        <v>76.908600000000007</v>
      </c>
      <c r="Q8" s="14"/>
      <c r="R8" s="8"/>
      <c r="S8" s="8"/>
      <c r="T8" s="8"/>
      <c r="U8" s="8"/>
      <c r="V8" s="8"/>
      <c r="W8" s="8"/>
    </row>
    <row r="9" spans="1:23" s="16" customFormat="1" ht="19.95" customHeight="1">
      <c r="A9" s="162"/>
      <c r="B9" s="6">
        <v>6</v>
      </c>
      <c r="C9" s="6">
        <v>20222023003</v>
      </c>
      <c r="D9" s="6" t="s">
        <v>341</v>
      </c>
      <c r="E9" s="6" t="s">
        <v>20</v>
      </c>
      <c r="F9" s="6" t="s">
        <v>90</v>
      </c>
      <c r="G9" s="6" t="s">
        <v>112</v>
      </c>
      <c r="H9" s="6" t="s">
        <v>271</v>
      </c>
      <c r="I9" s="6" t="s">
        <v>24</v>
      </c>
      <c r="J9" s="6" t="s">
        <v>91</v>
      </c>
      <c r="K9" s="6" t="s">
        <v>90</v>
      </c>
      <c r="L9" s="6">
        <v>12.4</v>
      </c>
      <c r="M9" s="6">
        <v>27.95</v>
      </c>
      <c r="N9" s="6">
        <v>36.1</v>
      </c>
      <c r="O9" s="6">
        <v>0</v>
      </c>
      <c r="P9" s="6">
        <f t="shared" si="0"/>
        <v>76.45</v>
      </c>
      <c r="Q9" s="6"/>
      <c r="R9" s="20"/>
      <c r="S9" s="8"/>
      <c r="T9" s="8"/>
      <c r="U9" s="8"/>
      <c r="V9" s="8"/>
      <c r="W9" s="32"/>
    </row>
    <row r="10" spans="1:23" s="16" customFormat="1" ht="19.95" customHeight="1">
      <c r="A10" s="162"/>
      <c r="B10" s="6">
        <v>7</v>
      </c>
      <c r="C10" s="33" t="s">
        <v>342</v>
      </c>
      <c r="D10" s="6" t="s">
        <v>343</v>
      </c>
      <c r="E10" s="6" t="s">
        <v>29</v>
      </c>
      <c r="F10" s="6" t="s">
        <v>116</v>
      </c>
      <c r="G10" s="6">
        <v>2022</v>
      </c>
      <c r="H10" s="6" t="s">
        <v>170</v>
      </c>
      <c r="I10" s="6" t="s">
        <v>24</v>
      </c>
      <c r="J10" s="6" t="s">
        <v>344</v>
      </c>
      <c r="K10" s="6" t="s">
        <v>90</v>
      </c>
      <c r="L10" s="6">
        <v>14.574999999999999</v>
      </c>
      <c r="M10" s="6">
        <v>27.171399999999998</v>
      </c>
      <c r="N10" s="6">
        <v>30.795000000000002</v>
      </c>
      <c r="O10" s="6">
        <v>0</v>
      </c>
      <c r="P10" s="6">
        <f t="shared" si="0"/>
        <v>72.541399999999996</v>
      </c>
      <c r="Q10" s="6" t="s">
        <v>122</v>
      </c>
      <c r="W10" s="8"/>
    </row>
    <row r="11" spans="1:23" s="16" customFormat="1" ht="19.95" customHeight="1">
      <c r="A11" s="162"/>
      <c r="B11" s="6">
        <v>8</v>
      </c>
      <c r="C11" s="6">
        <v>20222023005</v>
      </c>
      <c r="D11" s="6" t="s">
        <v>345</v>
      </c>
      <c r="E11" s="6" t="s">
        <v>29</v>
      </c>
      <c r="F11" s="6" t="s">
        <v>90</v>
      </c>
      <c r="G11" s="6" t="s">
        <v>112</v>
      </c>
      <c r="H11" s="6" t="s">
        <v>271</v>
      </c>
      <c r="I11" s="6" t="s">
        <v>24</v>
      </c>
      <c r="J11" s="6" t="s">
        <v>346</v>
      </c>
      <c r="K11" s="6" t="s">
        <v>90</v>
      </c>
      <c r="L11" s="6">
        <v>14.75</v>
      </c>
      <c r="M11" s="6">
        <v>28.155000000000001</v>
      </c>
      <c r="N11" s="6">
        <v>27.25</v>
      </c>
      <c r="O11" s="6">
        <v>0</v>
      </c>
      <c r="P11" s="6">
        <f t="shared" si="0"/>
        <v>70.155000000000001</v>
      </c>
      <c r="Q11" s="6" t="s">
        <v>122</v>
      </c>
      <c r="R11" s="20"/>
      <c r="S11" s="8"/>
      <c r="T11" s="8"/>
      <c r="U11" s="8"/>
      <c r="V11" s="8"/>
    </row>
    <row r="12" spans="1:23" s="16" customFormat="1" ht="19.95" customHeight="1">
      <c r="A12" s="162"/>
      <c r="B12" s="6">
        <v>9</v>
      </c>
      <c r="C12" s="6">
        <v>20222023015</v>
      </c>
      <c r="D12" s="6" t="s">
        <v>347</v>
      </c>
      <c r="E12" s="6" t="s">
        <v>20</v>
      </c>
      <c r="F12" s="6" t="s">
        <v>90</v>
      </c>
      <c r="G12" s="6" t="s">
        <v>112</v>
      </c>
      <c r="H12" s="6" t="s">
        <v>271</v>
      </c>
      <c r="I12" s="6" t="s">
        <v>24</v>
      </c>
      <c r="J12" s="6" t="s">
        <v>348</v>
      </c>
      <c r="K12" s="6" t="s">
        <v>90</v>
      </c>
      <c r="L12" s="6">
        <v>13.775</v>
      </c>
      <c r="M12" s="6">
        <v>27.425000000000001</v>
      </c>
      <c r="N12" s="6">
        <v>26.87</v>
      </c>
      <c r="O12" s="6">
        <v>0</v>
      </c>
      <c r="P12" s="6">
        <f t="shared" si="0"/>
        <v>68.070000000000007</v>
      </c>
      <c r="Q12" s="6"/>
      <c r="R12" s="8"/>
      <c r="S12" s="8"/>
      <c r="T12" s="8"/>
      <c r="U12" s="8"/>
      <c r="V12" s="8"/>
    </row>
    <row r="13" spans="1:23" s="8" customFormat="1" ht="19.95" customHeight="1">
      <c r="A13" s="162"/>
      <c r="B13" s="6">
        <v>10</v>
      </c>
      <c r="C13" s="6">
        <v>20223138255</v>
      </c>
      <c r="D13" s="6" t="s">
        <v>349</v>
      </c>
      <c r="E13" s="6" t="s">
        <v>20</v>
      </c>
      <c r="F13" s="6" t="s">
        <v>116</v>
      </c>
      <c r="G13" s="6" t="s">
        <v>112</v>
      </c>
      <c r="H13" s="14" t="s">
        <v>332</v>
      </c>
      <c r="I13" s="6" t="s">
        <v>24</v>
      </c>
      <c r="J13" s="6" t="s">
        <v>348</v>
      </c>
      <c r="K13" s="6" t="s">
        <v>90</v>
      </c>
      <c r="L13" s="30">
        <v>12.6</v>
      </c>
      <c r="M13" s="31">
        <v>26.914300000000001</v>
      </c>
      <c r="N13" s="31">
        <v>28.4</v>
      </c>
      <c r="O13" s="6">
        <v>0</v>
      </c>
      <c r="P13" s="6">
        <f t="shared" si="0"/>
        <v>67.914299999999997</v>
      </c>
      <c r="Q13" s="18"/>
      <c r="S13" s="19"/>
      <c r="T13" s="19"/>
      <c r="U13" s="19"/>
      <c r="V13" s="19"/>
      <c r="W13" s="16"/>
    </row>
    <row r="14" spans="1:23" s="8" customFormat="1" ht="19.95" customHeight="1">
      <c r="A14" s="162"/>
      <c r="B14" s="6">
        <v>11</v>
      </c>
      <c r="C14" s="6">
        <v>20223138336</v>
      </c>
      <c r="D14" s="6" t="s">
        <v>350</v>
      </c>
      <c r="E14" s="6" t="s">
        <v>29</v>
      </c>
      <c r="F14" s="6" t="s">
        <v>116</v>
      </c>
      <c r="G14" s="6" t="s">
        <v>112</v>
      </c>
      <c r="H14" s="14" t="s">
        <v>332</v>
      </c>
      <c r="I14" s="6" t="s">
        <v>24</v>
      </c>
      <c r="J14" s="6" t="s">
        <v>351</v>
      </c>
      <c r="K14" s="6" t="s">
        <v>90</v>
      </c>
      <c r="L14" s="30">
        <v>12.2</v>
      </c>
      <c r="M14" s="31">
        <v>26.769200000000001</v>
      </c>
      <c r="N14" s="31">
        <v>28.9</v>
      </c>
      <c r="O14" s="6">
        <v>0</v>
      </c>
      <c r="P14" s="6">
        <f t="shared" si="0"/>
        <v>67.869200000000006</v>
      </c>
      <c r="Q14" s="14" t="s">
        <v>122</v>
      </c>
      <c r="W14" s="16"/>
    </row>
    <row r="15" spans="1:23" s="8" customFormat="1" ht="19.95" customHeight="1">
      <c r="A15" s="162"/>
      <c r="B15" s="6">
        <v>12</v>
      </c>
      <c r="C15" s="14">
        <v>20222023012</v>
      </c>
      <c r="D15" s="14" t="s">
        <v>352</v>
      </c>
      <c r="E15" s="14" t="s">
        <v>20</v>
      </c>
      <c r="F15" s="14" t="s">
        <v>90</v>
      </c>
      <c r="G15" s="14" t="s">
        <v>112</v>
      </c>
      <c r="H15" s="14" t="s">
        <v>271</v>
      </c>
      <c r="I15" s="14" t="s">
        <v>24</v>
      </c>
      <c r="J15" s="14" t="s">
        <v>353</v>
      </c>
      <c r="K15" s="14" t="s">
        <v>90</v>
      </c>
      <c r="L15" s="14">
        <v>13</v>
      </c>
      <c r="M15" s="14">
        <v>27.524999999999999</v>
      </c>
      <c r="N15" s="14">
        <v>25.01</v>
      </c>
      <c r="O15" s="6">
        <v>0</v>
      </c>
      <c r="P15" s="6">
        <f t="shared" si="0"/>
        <v>65.534999999999997</v>
      </c>
      <c r="Q15" s="18"/>
      <c r="W15" s="16"/>
    </row>
    <row r="16" spans="1:23" s="8" customFormat="1" ht="19.95" customHeight="1">
      <c r="A16" s="183" t="s">
        <v>107</v>
      </c>
      <c r="B16" s="6">
        <v>13</v>
      </c>
      <c r="C16" s="6">
        <v>20222023017</v>
      </c>
      <c r="D16" s="6" t="s">
        <v>330</v>
      </c>
      <c r="E16" s="6" t="s">
        <v>20</v>
      </c>
      <c r="F16" s="6" t="s">
        <v>90</v>
      </c>
      <c r="G16" s="6" t="s">
        <v>112</v>
      </c>
      <c r="H16" s="6" t="s">
        <v>271</v>
      </c>
      <c r="I16" s="6" t="s">
        <v>24</v>
      </c>
      <c r="J16" s="6" t="s">
        <v>91</v>
      </c>
      <c r="K16" s="6" t="s">
        <v>90</v>
      </c>
      <c r="L16" s="6">
        <v>16.399999999999999</v>
      </c>
      <c r="M16" s="6">
        <v>27.824999999999999</v>
      </c>
      <c r="N16" s="6">
        <v>50</v>
      </c>
      <c r="O16" s="6">
        <v>0</v>
      </c>
      <c r="P16" s="6">
        <f>L16+M16+N16</f>
        <v>94.224999999999994</v>
      </c>
      <c r="Q16" s="6" t="s">
        <v>114</v>
      </c>
    </row>
    <row r="17" spans="1:22" s="16" customFormat="1" ht="19.95" customHeight="1">
      <c r="A17" s="184"/>
      <c r="B17" s="6">
        <v>14</v>
      </c>
      <c r="C17" s="6">
        <v>20223138283</v>
      </c>
      <c r="D17" s="6" t="s">
        <v>354</v>
      </c>
      <c r="E17" s="6" t="s">
        <v>29</v>
      </c>
      <c r="F17" s="6" t="s">
        <v>116</v>
      </c>
      <c r="G17" s="6" t="s">
        <v>112</v>
      </c>
      <c r="H17" s="14" t="s">
        <v>332</v>
      </c>
      <c r="I17" s="6" t="s">
        <v>24</v>
      </c>
      <c r="J17" s="6" t="s">
        <v>351</v>
      </c>
      <c r="K17" s="6" t="s">
        <v>90</v>
      </c>
      <c r="L17" s="30">
        <v>15.2</v>
      </c>
      <c r="M17" s="31">
        <v>27.5077</v>
      </c>
      <c r="N17" s="31">
        <v>22.446999999999999</v>
      </c>
      <c r="O17" s="6">
        <v>0</v>
      </c>
      <c r="P17" s="6">
        <f t="shared" si="0"/>
        <v>65.154700000000005</v>
      </c>
      <c r="Q17" s="18"/>
      <c r="R17" s="8"/>
      <c r="S17" s="8"/>
      <c r="T17" s="8"/>
      <c r="U17" s="8"/>
      <c r="V17" s="8"/>
    </row>
    <row r="18" spans="1:22" s="8" customFormat="1" ht="19.95" customHeight="1">
      <c r="A18" s="184"/>
      <c r="B18" s="6">
        <v>15</v>
      </c>
      <c r="C18" s="6">
        <v>20223138393</v>
      </c>
      <c r="D18" s="6" t="s">
        <v>331</v>
      </c>
      <c r="E18" s="6" t="s">
        <v>29</v>
      </c>
      <c r="F18" s="6" t="s">
        <v>116</v>
      </c>
      <c r="G18" s="6" t="s">
        <v>112</v>
      </c>
      <c r="H18" s="14" t="s">
        <v>332</v>
      </c>
      <c r="I18" s="6" t="s">
        <v>24</v>
      </c>
      <c r="J18" s="6" t="s">
        <v>91</v>
      </c>
      <c r="K18" s="6" t="s">
        <v>90</v>
      </c>
      <c r="L18" s="30">
        <v>14.4</v>
      </c>
      <c r="M18" s="31">
        <v>27.0642</v>
      </c>
      <c r="N18" s="31">
        <v>50</v>
      </c>
      <c r="O18" s="6">
        <v>0</v>
      </c>
      <c r="P18" s="6">
        <f t="shared" si="0"/>
        <v>91.464200000000005</v>
      </c>
      <c r="Q18" s="6" t="s">
        <v>114</v>
      </c>
    </row>
    <row r="19" spans="1:22" s="8" customFormat="1" ht="19.95" customHeight="1">
      <c r="A19" s="184"/>
      <c r="B19" s="6">
        <v>16</v>
      </c>
      <c r="C19" s="6">
        <v>20223138313</v>
      </c>
      <c r="D19" s="6" t="s">
        <v>333</v>
      </c>
      <c r="E19" s="6" t="s">
        <v>20</v>
      </c>
      <c r="F19" s="6" t="s">
        <v>116</v>
      </c>
      <c r="G19" s="6" t="s">
        <v>112</v>
      </c>
      <c r="H19" s="14" t="s">
        <v>332</v>
      </c>
      <c r="I19" s="6" t="s">
        <v>24</v>
      </c>
      <c r="J19" s="6" t="s">
        <v>91</v>
      </c>
      <c r="K19" s="6" t="s">
        <v>90</v>
      </c>
      <c r="L19" s="30">
        <v>13.6</v>
      </c>
      <c r="M19" s="31">
        <v>27.471399999999999</v>
      </c>
      <c r="N19" s="31">
        <v>50</v>
      </c>
      <c r="O19" s="6">
        <v>0</v>
      </c>
      <c r="P19" s="6">
        <f t="shared" si="0"/>
        <v>91.071399999999997</v>
      </c>
      <c r="Q19" s="14" t="s">
        <v>110</v>
      </c>
    </row>
    <row r="20" spans="1:22" s="16" customFormat="1" ht="19.95" customHeight="1">
      <c r="A20" s="184"/>
      <c r="B20" s="6">
        <v>17</v>
      </c>
      <c r="C20" s="6">
        <v>20222023018</v>
      </c>
      <c r="D20" s="6" t="s">
        <v>355</v>
      </c>
      <c r="E20" s="6" t="s">
        <v>29</v>
      </c>
      <c r="F20" s="6" t="s">
        <v>90</v>
      </c>
      <c r="G20" s="6" t="s">
        <v>112</v>
      </c>
      <c r="H20" s="6" t="s">
        <v>271</v>
      </c>
      <c r="I20" s="6" t="s">
        <v>24</v>
      </c>
      <c r="J20" s="6" t="s">
        <v>356</v>
      </c>
      <c r="K20" s="6" t="s">
        <v>90</v>
      </c>
      <c r="L20" s="6">
        <v>17.2</v>
      </c>
      <c r="M20" s="6">
        <v>27.761500000000002</v>
      </c>
      <c r="N20" s="6">
        <v>19.7</v>
      </c>
      <c r="O20" s="6">
        <v>0</v>
      </c>
      <c r="P20" s="6">
        <f t="shared" si="0"/>
        <v>64.661500000000004</v>
      </c>
      <c r="Q20" s="6"/>
      <c r="R20" s="8"/>
      <c r="S20" s="8"/>
      <c r="T20" s="8"/>
      <c r="U20" s="8"/>
      <c r="V20" s="8"/>
    </row>
    <row r="21" spans="1:22" s="8" customFormat="1" ht="19.95" customHeight="1">
      <c r="A21" s="184"/>
      <c r="B21" s="6">
        <v>18</v>
      </c>
      <c r="C21" s="6">
        <v>20223138367</v>
      </c>
      <c r="D21" s="6" t="s">
        <v>357</v>
      </c>
      <c r="E21" s="6" t="s">
        <v>20</v>
      </c>
      <c r="F21" s="6" t="s">
        <v>116</v>
      </c>
      <c r="G21" s="6" t="s">
        <v>112</v>
      </c>
      <c r="H21" s="14" t="s">
        <v>332</v>
      </c>
      <c r="I21" s="6" t="s">
        <v>24</v>
      </c>
      <c r="J21" s="6" t="s">
        <v>95</v>
      </c>
      <c r="K21" s="6" t="s">
        <v>90</v>
      </c>
      <c r="L21" s="30">
        <v>11</v>
      </c>
      <c r="M21" s="31">
        <v>27.321400000000001</v>
      </c>
      <c r="N21" s="31">
        <v>25.98</v>
      </c>
      <c r="O21" s="6">
        <v>0</v>
      </c>
      <c r="P21" s="6">
        <f t="shared" si="0"/>
        <v>64.301400000000001</v>
      </c>
      <c r="Q21" s="18"/>
    </row>
    <row r="22" spans="1:22" s="19" customFormat="1" ht="19.95" customHeight="1">
      <c r="A22" s="184"/>
      <c r="B22" s="6">
        <v>19</v>
      </c>
      <c r="C22" s="6">
        <v>20223138265</v>
      </c>
      <c r="D22" s="6" t="s">
        <v>358</v>
      </c>
      <c r="E22" s="6" t="s">
        <v>20</v>
      </c>
      <c r="F22" s="6" t="s">
        <v>116</v>
      </c>
      <c r="G22" s="6">
        <v>2022</v>
      </c>
      <c r="H22" s="6" t="s">
        <v>170</v>
      </c>
      <c r="I22" s="6" t="s">
        <v>24</v>
      </c>
      <c r="J22" s="6" t="s">
        <v>346</v>
      </c>
      <c r="K22" s="6" t="s">
        <v>90</v>
      </c>
      <c r="L22" s="6">
        <v>13.05</v>
      </c>
      <c r="M22" s="6">
        <v>27.428599999999999</v>
      </c>
      <c r="N22" s="6">
        <v>20.875</v>
      </c>
      <c r="O22" s="6">
        <v>0</v>
      </c>
      <c r="P22" s="6">
        <f t="shared" si="0"/>
        <v>61.3536</v>
      </c>
      <c r="Q22" s="6"/>
      <c r="R22" s="16"/>
      <c r="S22" s="16"/>
      <c r="T22" s="16"/>
      <c r="U22" s="16"/>
      <c r="V22" s="16"/>
    </row>
    <row r="23" spans="1:22" s="8" customFormat="1" ht="19.95" customHeight="1">
      <c r="A23" s="184"/>
      <c r="B23" s="6">
        <v>20</v>
      </c>
      <c r="C23" s="6">
        <v>20222023013</v>
      </c>
      <c r="D23" s="6" t="s">
        <v>359</v>
      </c>
      <c r="E23" s="6" t="s">
        <v>29</v>
      </c>
      <c r="F23" s="6" t="s">
        <v>90</v>
      </c>
      <c r="G23" s="6" t="s">
        <v>112</v>
      </c>
      <c r="H23" s="6" t="s">
        <v>271</v>
      </c>
      <c r="I23" s="6" t="s">
        <v>24</v>
      </c>
      <c r="J23" s="6" t="s">
        <v>360</v>
      </c>
      <c r="K23" s="6" t="s">
        <v>90</v>
      </c>
      <c r="L23" s="6">
        <v>12.6</v>
      </c>
      <c r="M23" s="6">
        <v>26.824999999999999</v>
      </c>
      <c r="N23" s="6">
        <v>20.6</v>
      </c>
      <c r="O23" s="6">
        <v>0</v>
      </c>
      <c r="P23" s="6">
        <f t="shared" si="0"/>
        <v>60.024999999999999</v>
      </c>
      <c r="Q23" s="18"/>
    </row>
    <row r="24" spans="1:22" s="8" customFormat="1" ht="19.95" customHeight="1">
      <c r="A24" s="184"/>
      <c r="B24" s="6">
        <v>21</v>
      </c>
      <c r="C24" s="6">
        <v>20223138392</v>
      </c>
      <c r="D24" s="6" t="s">
        <v>361</v>
      </c>
      <c r="E24" s="6" t="s">
        <v>29</v>
      </c>
      <c r="F24" s="6" t="s">
        <v>116</v>
      </c>
      <c r="G24" s="6" t="s">
        <v>112</v>
      </c>
      <c r="H24" s="14" t="s">
        <v>332</v>
      </c>
      <c r="I24" s="6" t="s">
        <v>24</v>
      </c>
      <c r="J24" s="6" t="s">
        <v>362</v>
      </c>
      <c r="K24" s="6" t="s">
        <v>90</v>
      </c>
      <c r="L24" s="30">
        <v>11</v>
      </c>
      <c r="M24" s="31">
        <v>27.807700000000001</v>
      </c>
      <c r="N24" s="31">
        <v>20.7</v>
      </c>
      <c r="O24" s="6">
        <v>0</v>
      </c>
      <c r="P24" s="6">
        <f t="shared" si="0"/>
        <v>59.5077</v>
      </c>
      <c r="Q24" s="18"/>
    </row>
    <row r="25" spans="1:22" s="8" customFormat="1" ht="19.95" customHeight="1">
      <c r="A25" s="184"/>
      <c r="B25" s="6">
        <v>22</v>
      </c>
      <c r="C25" s="14">
        <v>20223138359</v>
      </c>
      <c r="D25" s="14" t="s">
        <v>363</v>
      </c>
      <c r="E25" s="14" t="s">
        <v>20</v>
      </c>
      <c r="F25" s="6" t="s">
        <v>116</v>
      </c>
      <c r="G25" s="6" t="s">
        <v>112</v>
      </c>
      <c r="H25" s="14" t="s">
        <v>332</v>
      </c>
      <c r="I25" s="14" t="s">
        <v>24</v>
      </c>
      <c r="J25" s="14" t="s">
        <v>356</v>
      </c>
      <c r="K25" s="14" t="s">
        <v>90</v>
      </c>
      <c r="L25" s="34">
        <v>15.7</v>
      </c>
      <c r="M25" s="35">
        <v>27.3</v>
      </c>
      <c r="N25" s="35">
        <v>15.34</v>
      </c>
      <c r="O25" s="6">
        <v>0</v>
      </c>
      <c r="P25" s="6">
        <f t="shared" si="0"/>
        <v>58.34</v>
      </c>
      <c r="Q25" s="18"/>
      <c r="R25" s="19"/>
    </row>
    <row r="26" spans="1:22" s="8" customFormat="1" ht="19.95" customHeight="1">
      <c r="A26" s="184"/>
      <c r="B26" s="6">
        <v>23</v>
      </c>
      <c r="C26" s="6">
        <v>20222023004</v>
      </c>
      <c r="D26" s="6" t="s">
        <v>364</v>
      </c>
      <c r="E26" s="6" t="s">
        <v>20</v>
      </c>
      <c r="F26" s="6" t="s">
        <v>90</v>
      </c>
      <c r="G26" s="6" t="s">
        <v>112</v>
      </c>
      <c r="H26" s="6" t="s">
        <v>271</v>
      </c>
      <c r="I26" s="6" t="s">
        <v>24</v>
      </c>
      <c r="J26" s="6" t="s">
        <v>365</v>
      </c>
      <c r="K26" s="6" t="s">
        <v>90</v>
      </c>
      <c r="L26" s="6">
        <v>14.5</v>
      </c>
      <c r="M26" s="6">
        <v>27.501000000000001</v>
      </c>
      <c r="N26" s="6">
        <v>16</v>
      </c>
      <c r="O26" s="6">
        <v>0</v>
      </c>
      <c r="P26" s="6">
        <f t="shared" si="0"/>
        <v>58.001000000000005</v>
      </c>
      <c r="Q26" s="6"/>
      <c r="R26" s="20"/>
    </row>
    <row r="27" spans="1:22" s="8" customFormat="1" ht="19.95" customHeight="1">
      <c r="A27" s="184"/>
      <c r="B27" s="6">
        <v>24</v>
      </c>
      <c r="C27" s="6">
        <v>20223138348</v>
      </c>
      <c r="D27" s="6" t="s">
        <v>366</v>
      </c>
      <c r="E27" s="6" t="s">
        <v>20</v>
      </c>
      <c r="F27" s="6" t="s">
        <v>116</v>
      </c>
      <c r="G27" s="6" t="s">
        <v>112</v>
      </c>
      <c r="H27" s="14" t="s">
        <v>332</v>
      </c>
      <c r="I27" s="6" t="s">
        <v>24</v>
      </c>
      <c r="J27" s="6" t="s">
        <v>337</v>
      </c>
      <c r="K27" s="6" t="s">
        <v>90</v>
      </c>
      <c r="L27" s="30">
        <v>20</v>
      </c>
      <c r="M27" s="31">
        <v>26.861499999999999</v>
      </c>
      <c r="N27" s="31">
        <v>11</v>
      </c>
      <c r="O27" s="6">
        <v>0</v>
      </c>
      <c r="P27" s="6">
        <f t="shared" si="0"/>
        <v>57.861499999999999</v>
      </c>
      <c r="Q27" s="6"/>
    </row>
    <row r="28" spans="1:22" s="8" customFormat="1" ht="19.95" customHeight="1">
      <c r="A28" s="184"/>
      <c r="B28" s="6">
        <v>25</v>
      </c>
      <c r="C28" s="6">
        <v>20222023014</v>
      </c>
      <c r="D28" s="6" t="s">
        <v>367</v>
      </c>
      <c r="E28" s="6" t="s">
        <v>20</v>
      </c>
      <c r="F28" s="6" t="s">
        <v>90</v>
      </c>
      <c r="G28" s="6" t="s">
        <v>112</v>
      </c>
      <c r="H28" s="6" t="s">
        <v>271</v>
      </c>
      <c r="I28" s="6" t="s">
        <v>24</v>
      </c>
      <c r="J28" s="6" t="s">
        <v>348</v>
      </c>
      <c r="K28" s="6" t="s">
        <v>90</v>
      </c>
      <c r="L28" s="6">
        <v>11.6</v>
      </c>
      <c r="M28" s="6">
        <v>27.524999999999999</v>
      </c>
      <c r="N28" s="6">
        <v>18.7</v>
      </c>
      <c r="O28" s="6">
        <v>0</v>
      </c>
      <c r="P28" s="6">
        <f t="shared" si="0"/>
        <v>57.825000000000003</v>
      </c>
      <c r="Q28" s="14"/>
      <c r="R28" s="32"/>
      <c r="S28" s="32"/>
      <c r="T28" s="32"/>
      <c r="U28" s="32"/>
      <c r="V28" s="32"/>
    </row>
    <row r="29" spans="1:22" s="8" customFormat="1" ht="19.95" customHeight="1">
      <c r="A29" s="184"/>
      <c r="B29" s="6">
        <v>26</v>
      </c>
      <c r="C29" s="6">
        <v>20223138384</v>
      </c>
      <c r="D29" s="6" t="s">
        <v>368</v>
      </c>
      <c r="E29" s="6" t="s">
        <v>29</v>
      </c>
      <c r="F29" s="6" t="s">
        <v>116</v>
      </c>
      <c r="G29" s="6" t="s">
        <v>112</v>
      </c>
      <c r="H29" s="14" t="s">
        <v>332</v>
      </c>
      <c r="I29" s="6" t="s">
        <v>24</v>
      </c>
      <c r="J29" s="6" t="s">
        <v>95</v>
      </c>
      <c r="K29" s="6" t="s">
        <v>90</v>
      </c>
      <c r="L29" s="30">
        <v>19.7</v>
      </c>
      <c r="M29" s="31">
        <v>27.107099999999999</v>
      </c>
      <c r="N29" s="31">
        <v>11</v>
      </c>
      <c r="O29" s="6">
        <v>0</v>
      </c>
      <c r="P29" s="6">
        <f t="shared" si="0"/>
        <v>57.807099999999998</v>
      </c>
      <c r="Q29" s="18"/>
    </row>
    <row r="30" spans="1:22" s="8" customFormat="1" ht="19.95" customHeight="1">
      <c r="A30" s="184"/>
      <c r="B30" s="6">
        <v>27</v>
      </c>
      <c r="C30" s="6">
        <v>20223138378</v>
      </c>
      <c r="D30" s="6" t="s">
        <v>369</v>
      </c>
      <c r="E30" s="6" t="s">
        <v>20</v>
      </c>
      <c r="F30" s="6" t="s">
        <v>116</v>
      </c>
      <c r="G30" s="6">
        <v>2022</v>
      </c>
      <c r="H30" s="6" t="s">
        <v>170</v>
      </c>
      <c r="I30" s="6" t="s">
        <v>24</v>
      </c>
      <c r="J30" s="6" t="s">
        <v>344</v>
      </c>
      <c r="K30" s="6" t="s">
        <v>90</v>
      </c>
      <c r="L30" s="6">
        <v>17.149999999999999</v>
      </c>
      <c r="M30" s="6">
        <v>27.557099999999998</v>
      </c>
      <c r="N30" s="6">
        <v>12.79</v>
      </c>
      <c r="O30" s="6">
        <v>0</v>
      </c>
      <c r="P30" s="6">
        <f t="shared" si="0"/>
        <v>57.497099999999996</v>
      </c>
      <c r="Q30" s="6"/>
      <c r="R30" s="16"/>
      <c r="S30" s="16"/>
      <c r="T30" s="16"/>
      <c r="U30" s="16"/>
      <c r="V30" s="16"/>
    </row>
    <row r="31" spans="1:22" s="8" customFormat="1" ht="19.95" customHeight="1">
      <c r="A31" s="184"/>
      <c r="B31" s="6">
        <v>28</v>
      </c>
      <c r="C31" s="6">
        <v>20223138388</v>
      </c>
      <c r="D31" s="6" t="s">
        <v>370</v>
      </c>
      <c r="E31" s="6" t="s">
        <v>20</v>
      </c>
      <c r="F31" s="6" t="s">
        <v>116</v>
      </c>
      <c r="G31" s="6" t="s">
        <v>112</v>
      </c>
      <c r="H31" s="14" t="s">
        <v>332</v>
      </c>
      <c r="I31" s="6" t="s">
        <v>24</v>
      </c>
      <c r="J31" s="6" t="s">
        <v>337</v>
      </c>
      <c r="K31" s="6" t="s">
        <v>90</v>
      </c>
      <c r="L31" s="30">
        <v>14</v>
      </c>
      <c r="M31" s="31">
        <v>27.4846</v>
      </c>
      <c r="N31" s="31">
        <v>15.58</v>
      </c>
      <c r="O31" s="6">
        <v>0</v>
      </c>
      <c r="P31" s="6">
        <f t="shared" si="0"/>
        <v>57.064599999999999</v>
      </c>
      <c r="Q31" s="6"/>
    </row>
    <row r="32" spans="1:22" s="1" customFormat="1" ht="19.95" customHeight="1">
      <c r="A32" s="184"/>
      <c r="B32" s="6">
        <v>29</v>
      </c>
      <c r="C32" s="6">
        <v>20222023009</v>
      </c>
      <c r="D32" s="6" t="s">
        <v>371</v>
      </c>
      <c r="E32" s="6" t="s">
        <v>29</v>
      </c>
      <c r="F32" s="6" t="s">
        <v>90</v>
      </c>
      <c r="G32" s="6" t="s">
        <v>112</v>
      </c>
      <c r="H32" s="6" t="s">
        <v>271</v>
      </c>
      <c r="I32" s="6" t="s">
        <v>24</v>
      </c>
      <c r="J32" s="6" t="s">
        <v>372</v>
      </c>
      <c r="K32" s="6" t="s">
        <v>90</v>
      </c>
      <c r="L32" s="6">
        <v>16.725000000000001</v>
      </c>
      <c r="M32" s="6">
        <v>28.0154</v>
      </c>
      <c r="N32" s="6">
        <v>11.4</v>
      </c>
      <c r="O32" s="6">
        <v>0</v>
      </c>
      <c r="P32" s="6">
        <f t="shared" si="0"/>
        <v>56.1404</v>
      </c>
      <c r="Q32" s="18"/>
      <c r="R32" s="8"/>
      <c r="S32" s="8"/>
      <c r="T32" s="8"/>
      <c r="U32" s="8"/>
      <c r="V32" s="8"/>
    </row>
    <row r="33" spans="1:22" s="1" customFormat="1" ht="19.95" customHeight="1">
      <c r="A33" s="185"/>
      <c r="B33" s="6">
        <v>30</v>
      </c>
      <c r="C33" s="6">
        <v>20223138308</v>
      </c>
      <c r="D33" s="6" t="s">
        <v>373</v>
      </c>
      <c r="E33" s="6" t="s">
        <v>29</v>
      </c>
      <c r="F33" s="6" t="s">
        <v>116</v>
      </c>
      <c r="G33" s="6" t="s">
        <v>112</v>
      </c>
      <c r="H33" s="14" t="s">
        <v>332</v>
      </c>
      <c r="I33" s="6" t="s">
        <v>24</v>
      </c>
      <c r="J33" s="6" t="s">
        <v>372</v>
      </c>
      <c r="K33" s="6" t="s">
        <v>90</v>
      </c>
      <c r="L33" s="30">
        <v>17</v>
      </c>
      <c r="M33" s="31">
        <v>27.48</v>
      </c>
      <c r="N33" s="31">
        <v>11.5</v>
      </c>
      <c r="O33" s="6">
        <v>0</v>
      </c>
      <c r="P33" s="6">
        <f t="shared" si="0"/>
        <v>55.980000000000004</v>
      </c>
      <c r="Q33" s="18"/>
      <c r="R33" s="8"/>
      <c r="S33" s="8"/>
      <c r="T33" s="8"/>
      <c r="U33" s="8"/>
      <c r="V33" s="8"/>
    </row>
    <row r="34" spans="1:22" s="1" customFormat="1" ht="19.95" customHeight="1">
      <c r="A34" s="207" t="s">
        <v>108</v>
      </c>
      <c r="B34" s="6">
        <v>31</v>
      </c>
      <c r="C34" s="6">
        <v>20223138365</v>
      </c>
      <c r="D34" s="6" t="s">
        <v>374</v>
      </c>
      <c r="E34" s="6" t="s">
        <v>20</v>
      </c>
      <c r="F34" s="6" t="s">
        <v>116</v>
      </c>
      <c r="G34" s="6">
        <v>2022</v>
      </c>
      <c r="H34" s="6" t="s">
        <v>170</v>
      </c>
      <c r="I34" s="6" t="s">
        <v>24</v>
      </c>
      <c r="J34" s="6" t="s">
        <v>375</v>
      </c>
      <c r="K34" s="6" t="s">
        <v>90</v>
      </c>
      <c r="L34" s="6">
        <v>16.350000000000001</v>
      </c>
      <c r="M34" s="6">
        <v>28.361999999999998</v>
      </c>
      <c r="N34" s="6">
        <v>11</v>
      </c>
      <c r="O34" s="6">
        <v>0</v>
      </c>
      <c r="P34" s="6">
        <f t="shared" si="0"/>
        <v>55.712000000000003</v>
      </c>
      <c r="Q34" s="6"/>
      <c r="R34" s="16"/>
      <c r="S34" s="16"/>
      <c r="T34" s="16"/>
      <c r="U34" s="16"/>
      <c r="V34" s="16"/>
    </row>
    <row r="35" spans="1:22" s="1" customFormat="1" ht="19.95" customHeight="1">
      <c r="A35" s="208"/>
      <c r="B35" s="6">
        <v>32</v>
      </c>
      <c r="C35" s="6">
        <v>20223138334</v>
      </c>
      <c r="D35" s="6" t="s">
        <v>376</v>
      </c>
      <c r="E35" s="6" t="s">
        <v>29</v>
      </c>
      <c r="F35" s="6" t="s">
        <v>116</v>
      </c>
      <c r="G35" s="6" t="s">
        <v>112</v>
      </c>
      <c r="H35" s="14" t="s">
        <v>332</v>
      </c>
      <c r="I35" s="6" t="s">
        <v>24</v>
      </c>
      <c r="J35" s="6" t="s">
        <v>356</v>
      </c>
      <c r="K35" s="6" t="s">
        <v>90</v>
      </c>
      <c r="L35" s="30">
        <v>13.6</v>
      </c>
      <c r="M35" s="31">
        <v>28.269300000000001</v>
      </c>
      <c r="N35" s="31">
        <v>13</v>
      </c>
      <c r="O35" s="6">
        <v>0</v>
      </c>
      <c r="P35" s="6">
        <f t="shared" si="0"/>
        <v>54.869300000000003</v>
      </c>
      <c r="Q35" s="18"/>
      <c r="R35" s="8"/>
      <c r="S35" s="8"/>
      <c r="T35" s="8"/>
      <c r="U35" s="8"/>
      <c r="V35" s="8"/>
    </row>
    <row r="36" spans="1:22" s="16" customFormat="1" ht="19.95" customHeight="1">
      <c r="A36" s="208"/>
      <c r="B36" s="6">
        <v>33</v>
      </c>
      <c r="C36" s="6">
        <v>20223138330</v>
      </c>
      <c r="D36" s="6" t="s">
        <v>377</v>
      </c>
      <c r="E36" s="6" t="s">
        <v>29</v>
      </c>
      <c r="F36" s="6" t="s">
        <v>116</v>
      </c>
      <c r="G36" s="6" t="s">
        <v>112</v>
      </c>
      <c r="H36" s="14" t="s">
        <v>332</v>
      </c>
      <c r="I36" s="6" t="s">
        <v>24</v>
      </c>
      <c r="J36" s="6" t="s">
        <v>353</v>
      </c>
      <c r="K36" s="6" t="s">
        <v>90</v>
      </c>
      <c r="L36" s="30">
        <v>14.6</v>
      </c>
      <c r="M36" s="31">
        <v>27.761500000000002</v>
      </c>
      <c r="N36" s="31">
        <v>11</v>
      </c>
      <c r="O36" s="6">
        <v>0</v>
      </c>
      <c r="P36" s="6">
        <f t="shared" ref="P36:P63" si="1">L36+M36+N36</f>
        <v>53.361499999999999</v>
      </c>
      <c r="Q36" s="18"/>
      <c r="R36" s="20"/>
      <c r="S36" s="20"/>
      <c r="T36" s="20"/>
      <c r="U36" s="20"/>
      <c r="V36" s="20"/>
    </row>
    <row r="37" spans="1:22" s="1" customFormat="1" ht="19.95" customHeight="1">
      <c r="A37" s="208"/>
      <c r="B37" s="6">
        <v>34</v>
      </c>
      <c r="C37" s="6">
        <v>20223138318</v>
      </c>
      <c r="D37" s="6" t="s">
        <v>378</v>
      </c>
      <c r="E37" s="6" t="s">
        <v>29</v>
      </c>
      <c r="F37" s="6" t="s">
        <v>116</v>
      </c>
      <c r="G37" s="6" t="s">
        <v>112</v>
      </c>
      <c r="H37" s="14" t="s">
        <v>332</v>
      </c>
      <c r="I37" s="6" t="s">
        <v>24</v>
      </c>
      <c r="J37" s="6" t="s">
        <v>356</v>
      </c>
      <c r="K37" s="6" t="s">
        <v>90</v>
      </c>
      <c r="L37" s="30">
        <v>14.8</v>
      </c>
      <c r="M37" s="31">
        <v>27.3857</v>
      </c>
      <c r="N37" s="31">
        <v>11</v>
      </c>
      <c r="O37" s="6">
        <v>0</v>
      </c>
      <c r="P37" s="6">
        <f t="shared" si="1"/>
        <v>53.185699999999997</v>
      </c>
      <c r="Q37" s="18"/>
      <c r="R37" s="8"/>
      <c r="S37" s="8"/>
      <c r="T37" s="8"/>
      <c r="U37" s="8"/>
      <c r="V37" s="8"/>
    </row>
    <row r="38" spans="1:22" s="1" customFormat="1" ht="19.95" customHeight="1">
      <c r="A38" s="208"/>
      <c r="B38" s="6">
        <v>35</v>
      </c>
      <c r="C38" s="6">
        <v>20223138259</v>
      </c>
      <c r="D38" s="6" t="s">
        <v>379</v>
      </c>
      <c r="E38" s="6" t="s">
        <v>29</v>
      </c>
      <c r="F38" s="6" t="s">
        <v>116</v>
      </c>
      <c r="G38" s="6" t="s">
        <v>112</v>
      </c>
      <c r="H38" s="14" t="s">
        <v>332</v>
      </c>
      <c r="I38" s="6" t="s">
        <v>24</v>
      </c>
      <c r="J38" s="6" t="s">
        <v>365</v>
      </c>
      <c r="K38" s="6" t="s">
        <v>90</v>
      </c>
      <c r="L38" s="30">
        <v>15.5</v>
      </c>
      <c r="M38" s="31">
        <v>26.8154</v>
      </c>
      <c r="N38" s="31">
        <v>10.199999999999999</v>
      </c>
      <c r="O38" s="6">
        <v>0</v>
      </c>
      <c r="P38" s="6">
        <f t="shared" si="1"/>
        <v>52.5154</v>
      </c>
      <c r="Q38" s="18"/>
      <c r="R38" s="8"/>
      <c r="S38" s="8"/>
      <c r="T38" s="8"/>
      <c r="U38" s="8"/>
      <c r="V38" s="8"/>
    </row>
    <row r="39" spans="1:22" s="1" customFormat="1" ht="19.95" customHeight="1">
      <c r="A39" s="208"/>
      <c r="B39" s="6">
        <v>36</v>
      </c>
      <c r="C39" s="6">
        <v>20222023020</v>
      </c>
      <c r="D39" s="6" t="s">
        <v>380</v>
      </c>
      <c r="E39" s="6" t="s">
        <v>20</v>
      </c>
      <c r="F39" s="6" t="s">
        <v>90</v>
      </c>
      <c r="G39" s="6" t="s">
        <v>112</v>
      </c>
      <c r="H39" s="6" t="s">
        <v>271</v>
      </c>
      <c r="I39" s="6" t="s">
        <v>24</v>
      </c>
      <c r="J39" s="6" t="s">
        <v>351</v>
      </c>
      <c r="K39" s="6" t="s">
        <v>90</v>
      </c>
      <c r="L39" s="6">
        <v>12.95</v>
      </c>
      <c r="M39" s="6">
        <v>27.45</v>
      </c>
      <c r="N39" s="6">
        <v>11</v>
      </c>
      <c r="O39" s="6">
        <v>0</v>
      </c>
      <c r="P39" s="6">
        <f t="shared" si="1"/>
        <v>51.4</v>
      </c>
      <c r="Q39" s="6"/>
      <c r="R39" s="8"/>
      <c r="S39" s="8"/>
      <c r="T39" s="8"/>
      <c r="U39" s="8"/>
      <c r="V39" s="8"/>
    </row>
    <row r="40" spans="1:22" s="20" customFormat="1" ht="19.95" customHeight="1">
      <c r="A40" s="208"/>
      <c r="B40" s="6">
        <v>37</v>
      </c>
      <c r="C40" s="6">
        <v>20222023019</v>
      </c>
      <c r="D40" s="6" t="s">
        <v>381</v>
      </c>
      <c r="E40" s="6" t="s">
        <v>20</v>
      </c>
      <c r="F40" s="6" t="s">
        <v>90</v>
      </c>
      <c r="G40" s="6" t="s">
        <v>112</v>
      </c>
      <c r="H40" s="6" t="s">
        <v>271</v>
      </c>
      <c r="I40" s="6" t="s">
        <v>24</v>
      </c>
      <c r="J40" s="6" t="s">
        <v>382</v>
      </c>
      <c r="K40" s="6" t="s">
        <v>90</v>
      </c>
      <c r="L40" s="6">
        <v>12.6</v>
      </c>
      <c r="M40" s="6">
        <v>27.548999999999999</v>
      </c>
      <c r="N40" s="6">
        <v>11</v>
      </c>
      <c r="O40" s="6">
        <v>0</v>
      </c>
      <c r="P40" s="6">
        <f t="shared" si="1"/>
        <v>51.149000000000001</v>
      </c>
      <c r="Q40" s="6"/>
      <c r="R40" s="8"/>
      <c r="S40" s="8"/>
      <c r="T40" s="8"/>
      <c r="U40" s="8"/>
      <c r="V40" s="8"/>
    </row>
    <row r="41" spans="1:22" s="8" customFormat="1" ht="19.95" customHeight="1">
      <c r="A41" s="208"/>
      <c r="B41" s="6">
        <v>38</v>
      </c>
      <c r="C41" s="33" t="s">
        <v>383</v>
      </c>
      <c r="D41" s="33" t="s">
        <v>384</v>
      </c>
      <c r="E41" s="33" t="s">
        <v>20</v>
      </c>
      <c r="F41" s="6" t="s">
        <v>116</v>
      </c>
      <c r="G41" s="6" t="s">
        <v>112</v>
      </c>
      <c r="H41" s="14" t="s">
        <v>332</v>
      </c>
      <c r="I41" s="6" t="s">
        <v>24</v>
      </c>
      <c r="J41" s="33" t="s">
        <v>365</v>
      </c>
      <c r="K41" s="33" t="s">
        <v>90</v>
      </c>
      <c r="L41" s="6">
        <v>11.4</v>
      </c>
      <c r="M41" s="30">
        <v>28.06</v>
      </c>
      <c r="N41" s="30">
        <v>11</v>
      </c>
      <c r="O41" s="6">
        <v>0</v>
      </c>
      <c r="P41" s="6">
        <f t="shared" si="1"/>
        <v>50.46</v>
      </c>
      <c r="Q41" s="36"/>
      <c r="R41" s="26"/>
    </row>
    <row r="42" spans="1:22" s="8" customFormat="1" ht="19.95" customHeight="1">
      <c r="A42" s="208"/>
      <c r="B42" s="6">
        <v>39</v>
      </c>
      <c r="C42" s="6">
        <v>20223138268</v>
      </c>
      <c r="D42" s="6" t="s">
        <v>385</v>
      </c>
      <c r="E42" s="6" t="s">
        <v>29</v>
      </c>
      <c r="F42" s="6" t="s">
        <v>116</v>
      </c>
      <c r="G42" s="6" t="s">
        <v>112</v>
      </c>
      <c r="H42" s="14" t="s">
        <v>332</v>
      </c>
      <c r="I42" s="6" t="s">
        <v>24</v>
      </c>
      <c r="J42" s="6" t="s">
        <v>98</v>
      </c>
      <c r="K42" s="6" t="s">
        <v>90</v>
      </c>
      <c r="L42" s="30">
        <v>12.4</v>
      </c>
      <c r="M42" s="31">
        <v>27.3</v>
      </c>
      <c r="N42" s="31">
        <v>10.4</v>
      </c>
      <c r="O42" s="6">
        <v>0</v>
      </c>
      <c r="P42" s="6">
        <f t="shared" si="1"/>
        <v>50.1</v>
      </c>
      <c r="Q42" s="18"/>
    </row>
    <row r="43" spans="1:22" s="8" customFormat="1" ht="19.95" customHeight="1">
      <c r="A43" s="208"/>
      <c r="B43" s="6">
        <v>40</v>
      </c>
      <c r="C43" s="6">
        <v>20223138329</v>
      </c>
      <c r="D43" s="6" t="s">
        <v>386</v>
      </c>
      <c r="E43" s="6" t="s">
        <v>20</v>
      </c>
      <c r="F43" s="6" t="s">
        <v>116</v>
      </c>
      <c r="G43" s="6" t="s">
        <v>112</v>
      </c>
      <c r="H43" s="14" t="s">
        <v>332</v>
      </c>
      <c r="I43" s="6" t="s">
        <v>24</v>
      </c>
      <c r="J43" s="6" t="s">
        <v>387</v>
      </c>
      <c r="K43" s="6" t="s">
        <v>90</v>
      </c>
      <c r="L43" s="30">
        <v>11.4</v>
      </c>
      <c r="M43" s="31">
        <v>27.276900000000001</v>
      </c>
      <c r="N43" s="31">
        <v>11.4</v>
      </c>
      <c r="O43" s="6">
        <v>0</v>
      </c>
      <c r="P43" s="6">
        <f t="shared" si="1"/>
        <v>50.076900000000002</v>
      </c>
      <c r="Q43" s="6"/>
    </row>
    <row r="44" spans="1:22" s="8" customFormat="1" ht="19.95" customHeight="1">
      <c r="A44" s="208"/>
      <c r="B44" s="6">
        <v>41</v>
      </c>
      <c r="C44" s="6">
        <v>20223138307</v>
      </c>
      <c r="D44" s="6" t="s">
        <v>388</v>
      </c>
      <c r="E44" s="6" t="s">
        <v>20</v>
      </c>
      <c r="F44" s="6" t="s">
        <v>116</v>
      </c>
      <c r="G44" s="6">
        <v>2022</v>
      </c>
      <c r="H44" s="6" t="s">
        <v>170</v>
      </c>
      <c r="I44" s="6" t="s">
        <v>24</v>
      </c>
      <c r="J44" s="6" t="s">
        <v>95</v>
      </c>
      <c r="K44" s="6" t="s">
        <v>90</v>
      </c>
      <c r="L44" s="6">
        <v>12</v>
      </c>
      <c r="M44" s="6">
        <v>27.642900000000001</v>
      </c>
      <c r="N44" s="6">
        <v>10.199999999999999</v>
      </c>
      <c r="O44" s="6">
        <v>0</v>
      </c>
      <c r="P44" s="6">
        <f t="shared" si="1"/>
        <v>49.8429</v>
      </c>
      <c r="Q44" s="6"/>
      <c r="R44" s="16"/>
      <c r="S44" s="16"/>
      <c r="T44" s="16"/>
      <c r="U44" s="16"/>
      <c r="V44" s="16"/>
    </row>
    <row r="45" spans="1:22" s="8" customFormat="1" ht="19.95" customHeight="1">
      <c r="A45" s="208"/>
      <c r="B45" s="6">
        <v>42</v>
      </c>
      <c r="C45" s="6">
        <v>20222023016</v>
      </c>
      <c r="D45" s="6" t="s">
        <v>389</v>
      </c>
      <c r="E45" s="6" t="s">
        <v>29</v>
      </c>
      <c r="F45" s="6" t="s">
        <v>90</v>
      </c>
      <c r="G45" s="6">
        <v>2022</v>
      </c>
      <c r="H45" s="6" t="s">
        <v>271</v>
      </c>
      <c r="I45" s="6" t="s">
        <v>24</v>
      </c>
      <c r="J45" s="6" t="s">
        <v>98</v>
      </c>
      <c r="K45" s="6" t="s">
        <v>90</v>
      </c>
      <c r="L45" s="6">
        <v>11.4</v>
      </c>
      <c r="M45" s="6">
        <v>27.969200000000001</v>
      </c>
      <c r="N45" s="6">
        <v>10.4</v>
      </c>
      <c r="O45" s="6">
        <v>0</v>
      </c>
      <c r="P45" s="6">
        <f t="shared" si="1"/>
        <v>49.769199999999998</v>
      </c>
      <c r="Q45" s="6"/>
      <c r="R45" s="20"/>
    </row>
    <row r="46" spans="1:22" s="8" customFormat="1" ht="19.95" customHeight="1">
      <c r="A46" s="208"/>
      <c r="B46" s="6">
        <v>43</v>
      </c>
      <c r="C46" s="6">
        <v>20222023010</v>
      </c>
      <c r="D46" s="6" t="s">
        <v>390</v>
      </c>
      <c r="E46" s="6" t="s">
        <v>20</v>
      </c>
      <c r="F46" s="6" t="s">
        <v>90</v>
      </c>
      <c r="G46" s="6">
        <v>2022</v>
      </c>
      <c r="H46" s="6" t="s">
        <v>391</v>
      </c>
      <c r="I46" s="6" t="s">
        <v>24</v>
      </c>
      <c r="J46" s="6" t="s">
        <v>98</v>
      </c>
      <c r="K46" s="6" t="s">
        <v>90</v>
      </c>
      <c r="L46" s="6">
        <v>11</v>
      </c>
      <c r="M46" s="6">
        <v>27.95</v>
      </c>
      <c r="N46" s="6">
        <v>10.8</v>
      </c>
      <c r="O46" s="6">
        <v>0</v>
      </c>
      <c r="P46" s="6">
        <f t="shared" si="1"/>
        <v>49.75</v>
      </c>
      <c r="Q46" s="18"/>
    </row>
    <row r="47" spans="1:22" s="8" customFormat="1" ht="19.95" customHeight="1">
      <c r="A47" s="208"/>
      <c r="B47" s="6">
        <v>44</v>
      </c>
      <c r="C47" s="6">
        <v>20223138345</v>
      </c>
      <c r="D47" s="6" t="s">
        <v>392</v>
      </c>
      <c r="E47" s="6" t="s">
        <v>29</v>
      </c>
      <c r="F47" s="6" t="s">
        <v>116</v>
      </c>
      <c r="G47" s="6" t="s">
        <v>112</v>
      </c>
      <c r="H47" s="14" t="s">
        <v>332</v>
      </c>
      <c r="I47" s="6" t="s">
        <v>24</v>
      </c>
      <c r="J47" s="6" t="s">
        <v>98</v>
      </c>
      <c r="K47" s="6" t="s">
        <v>90</v>
      </c>
      <c r="L47" s="30">
        <v>11.6</v>
      </c>
      <c r="M47" s="31">
        <v>27.6</v>
      </c>
      <c r="N47" s="31">
        <v>10.4</v>
      </c>
      <c r="O47" s="6">
        <v>0</v>
      </c>
      <c r="P47" s="6">
        <f t="shared" si="1"/>
        <v>49.6</v>
      </c>
      <c r="Q47" s="18"/>
      <c r="S47" s="26"/>
      <c r="T47" s="26"/>
      <c r="U47" s="26"/>
      <c r="V47" s="26"/>
    </row>
    <row r="48" spans="1:22" s="8" customFormat="1" ht="19.95" customHeight="1">
      <c r="A48" s="208"/>
      <c r="B48" s="6">
        <v>45</v>
      </c>
      <c r="C48" s="6">
        <v>20223138387</v>
      </c>
      <c r="D48" s="6" t="s">
        <v>393</v>
      </c>
      <c r="E48" s="6" t="s">
        <v>20</v>
      </c>
      <c r="F48" s="6" t="s">
        <v>116</v>
      </c>
      <c r="G48" s="6" t="s">
        <v>112</v>
      </c>
      <c r="H48" s="14" t="s">
        <v>332</v>
      </c>
      <c r="I48" s="6" t="s">
        <v>24</v>
      </c>
      <c r="J48" s="6" t="s">
        <v>353</v>
      </c>
      <c r="K48" s="6" t="s">
        <v>90</v>
      </c>
      <c r="L48" s="30">
        <v>11.4</v>
      </c>
      <c r="M48" s="31">
        <v>26.892900000000001</v>
      </c>
      <c r="N48" s="31">
        <v>10.8</v>
      </c>
      <c r="O48" s="6">
        <v>0</v>
      </c>
      <c r="P48" s="6">
        <f t="shared" si="1"/>
        <v>49.0929</v>
      </c>
      <c r="Q48" s="37"/>
      <c r="R48" s="16"/>
      <c r="S48" s="16"/>
      <c r="T48" s="16"/>
      <c r="U48" s="16"/>
      <c r="V48" s="16"/>
    </row>
    <row r="49" spans="1:22" s="8" customFormat="1" ht="19.95" customHeight="1">
      <c r="A49" s="208"/>
      <c r="B49" s="6">
        <v>46</v>
      </c>
      <c r="C49" s="6">
        <v>20222023006</v>
      </c>
      <c r="D49" s="6" t="s">
        <v>394</v>
      </c>
      <c r="E49" s="6" t="s">
        <v>29</v>
      </c>
      <c r="F49" s="6" t="s">
        <v>90</v>
      </c>
      <c r="G49" s="6" t="s">
        <v>112</v>
      </c>
      <c r="H49" s="6" t="s">
        <v>271</v>
      </c>
      <c r="I49" s="6" t="s">
        <v>24</v>
      </c>
      <c r="J49" s="6" t="s">
        <v>98</v>
      </c>
      <c r="K49" s="6" t="s">
        <v>90</v>
      </c>
      <c r="L49" s="6">
        <v>11.6</v>
      </c>
      <c r="M49" s="6">
        <v>27.138000000000002</v>
      </c>
      <c r="N49" s="6">
        <v>10.199999999999999</v>
      </c>
      <c r="O49" s="6">
        <v>0</v>
      </c>
      <c r="P49" s="6">
        <f t="shared" si="1"/>
        <v>48.938000000000002</v>
      </c>
      <c r="Q49" s="18"/>
      <c r="R49" s="16"/>
      <c r="S49" s="16"/>
      <c r="T49" s="16"/>
      <c r="U49" s="16"/>
      <c r="V49" s="16"/>
    </row>
    <row r="50" spans="1:22" s="8" customFormat="1" ht="19.95" customHeight="1">
      <c r="A50" s="208"/>
      <c r="B50" s="6">
        <v>47</v>
      </c>
      <c r="C50" s="6">
        <v>20213138141</v>
      </c>
      <c r="D50" s="6" t="s">
        <v>395</v>
      </c>
      <c r="E50" s="6" t="s">
        <v>29</v>
      </c>
      <c r="F50" s="6" t="s">
        <v>116</v>
      </c>
      <c r="G50" s="6">
        <v>2021</v>
      </c>
      <c r="H50" s="6" t="s">
        <v>396</v>
      </c>
      <c r="I50" s="6" t="s">
        <v>24</v>
      </c>
      <c r="J50" s="6" t="s">
        <v>375</v>
      </c>
      <c r="K50" s="6" t="s">
        <v>90</v>
      </c>
      <c r="L50" s="30">
        <v>10</v>
      </c>
      <c r="M50" s="31">
        <v>27.128599999999999</v>
      </c>
      <c r="N50" s="30">
        <v>11.79</v>
      </c>
      <c r="O50" s="6">
        <v>0</v>
      </c>
      <c r="P50" s="6">
        <f t="shared" si="1"/>
        <v>48.918599999999998</v>
      </c>
      <c r="Q50" s="15" t="s">
        <v>397</v>
      </c>
      <c r="R50" s="20"/>
    </row>
    <row r="51" spans="1:22" s="8" customFormat="1" ht="19.95" customHeight="1">
      <c r="A51" s="208"/>
      <c r="B51" s="6">
        <v>48</v>
      </c>
      <c r="C51" s="33">
        <v>20223138260</v>
      </c>
      <c r="D51" s="6" t="s">
        <v>398</v>
      </c>
      <c r="E51" s="6" t="s">
        <v>20</v>
      </c>
      <c r="F51" s="6" t="s">
        <v>116</v>
      </c>
      <c r="G51" s="6">
        <v>2022</v>
      </c>
      <c r="H51" s="6" t="s">
        <v>170</v>
      </c>
      <c r="I51" s="6" t="s">
        <v>24</v>
      </c>
      <c r="J51" s="6" t="s">
        <v>95</v>
      </c>
      <c r="K51" s="6" t="s">
        <v>90</v>
      </c>
      <c r="L51" s="6">
        <v>11.5</v>
      </c>
      <c r="M51" s="6">
        <v>27.0214</v>
      </c>
      <c r="N51" s="6">
        <v>10.199999999999999</v>
      </c>
      <c r="O51" s="6">
        <v>0</v>
      </c>
      <c r="P51" s="6">
        <f t="shared" si="1"/>
        <v>48.721400000000003</v>
      </c>
      <c r="Q51" s="6"/>
      <c r="R51" s="16"/>
      <c r="S51" s="1"/>
      <c r="T51" s="1"/>
      <c r="U51" s="1"/>
      <c r="V51" s="1"/>
    </row>
    <row r="52" spans="1:22" s="8" customFormat="1" ht="19.95" customHeight="1">
      <c r="A52" s="208"/>
      <c r="B52" s="6">
        <v>49</v>
      </c>
      <c r="C52" s="6">
        <v>20222023011</v>
      </c>
      <c r="D52" s="6" t="s">
        <v>399</v>
      </c>
      <c r="E52" s="6" t="s">
        <v>29</v>
      </c>
      <c r="F52" s="6" t="s">
        <v>90</v>
      </c>
      <c r="G52" s="6" t="s">
        <v>112</v>
      </c>
      <c r="H52" s="6" t="s">
        <v>271</v>
      </c>
      <c r="I52" s="6" t="s">
        <v>24</v>
      </c>
      <c r="J52" s="6" t="s">
        <v>362</v>
      </c>
      <c r="K52" s="6" t="s">
        <v>90</v>
      </c>
      <c r="L52" s="6">
        <v>11</v>
      </c>
      <c r="M52" s="6">
        <v>27.67</v>
      </c>
      <c r="N52" s="6">
        <v>10</v>
      </c>
      <c r="O52" s="6">
        <v>0</v>
      </c>
      <c r="P52" s="6">
        <f t="shared" si="1"/>
        <v>48.67</v>
      </c>
      <c r="Q52" s="6"/>
    </row>
    <row r="53" spans="1:22" s="8" customFormat="1" ht="19.95" customHeight="1">
      <c r="A53" s="208"/>
      <c r="B53" s="6">
        <v>50</v>
      </c>
      <c r="C53" s="14">
        <v>20223138325</v>
      </c>
      <c r="D53" s="14" t="s">
        <v>400</v>
      </c>
      <c r="E53" s="14" t="s">
        <v>20</v>
      </c>
      <c r="F53" s="14" t="s">
        <v>116</v>
      </c>
      <c r="G53" s="6" t="s">
        <v>112</v>
      </c>
      <c r="H53" s="14" t="s">
        <v>332</v>
      </c>
      <c r="I53" s="14" t="s">
        <v>24</v>
      </c>
      <c r="J53" s="14" t="s">
        <v>362</v>
      </c>
      <c r="K53" s="14" t="s">
        <v>90</v>
      </c>
      <c r="L53" s="34">
        <v>11</v>
      </c>
      <c r="M53" s="35">
        <v>27.664300000000001</v>
      </c>
      <c r="N53" s="35">
        <v>10</v>
      </c>
      <c r="O53" s="6">
        <v>0</v>
      </c>
      <c r="P53" s="6">
        <f t="shared" si="1"/>
        <v>48.664299999999997</v>
      </c>
      <c r="Q53" s="18"/>
      <c r="R53" s="19"/>
    </row>
    <row r="54" spans="1:22" s="8" customFormat="1" ht="19.95" customHeight="1">
      <c r="A54" s="208"/>
      <c r="B54" s="6">
        <v>51</v>
      </c>
      <c r="C54" s="6" t="s">
        <v>401</v>
      </c>
      <c r="D54" s="6" t="s">
        <v>402</v>
      </c>
      <c r="E54" s="6" t="s">
        <v>29</v>
      </c>
      <c r="F54" s="6" t="s">
        <v>116</v>
      </c>
      <c r="G54" s="6">
        <v>2022</v>
      </c>
      <c r="H54" s="6" t="s">
        <v>170</v>
      </c>
      <c r="I54" s="6" t="s">
        <v>24</v>
      </c>
      <c r="J54" s="6" t="s">
        <v>382</v>
      </c>
      <c r="K54" s="6" t="s">
        <v>90</v>
      </c>
      <c r="L54" s="6">
        <v>10.6</v>
      </c>
      <c r="M54" s="6">
        <v>28.0154</v>
      </c>
      <c r="N54" s="6">
        <v>10</v>
      </c>
      <c r="O54" s="6">
        <v>0</v>
      </c>
      <c r="P54" s="6">
        <f t="shared" si="1"/>
        <v>48.615400000000001</v>
      </c>
      <c r="Q54" s="6"/>
      <c r="R54" s="16"/>
      <c r="S54" s="16"/>
      <c r="T54" s="16"/>
      <c r="U54" s="16"/>
      <c r="V54" s="16"/>
    </row>
    <row r="55" spans="1:22" s="8" customFormat="1" ht="19.95" customHeight="1">
      <c r="A55" s="208"/>
      <c r="B55" s="6">
        <v>52</v>
      </c>
      <c r="C55" s="6">
        <v>20223138288</v>
      </c>
      <c r="D55" s="6" t="s">
        <v>403</v>
      </c>
      <c r="E55" s="6" t="s">
        <v>29</v>
      </c>
      <c r="F55" s="6" t="s">
        <v>116</v>
      </c>
      <c r="G55" s="6" t="s">
        <v>112</v>
      </c>
      <c r="H55" s="14" t="s">
        <v>332</v>
      </c>
      <c r="I55" s="6" t="s">
        <v>24</v>
      </c>
      <c r="J55" s="6" t="s">
        <v>365</v>
      </c>
      <c r="K55" s="6" t="s">
        <v>90</v>
      </c>
      <c r="L55" s="30">
        <v>10.8</v>
      </c>
      <c r="M55" s="31">
        <v>27.125</v>
      </c>
      <c r="N55" s="31">
        <v>10.4</v>
      </c>
      <c r="O55" s="6">
        <v>0</v>
      </c>
      <c r="P55" s="6">
        <f t="shared" si="1"/>
        <v>48.324999999999996</v>
      </c>
      <c r="Q55" s="18"/>
    </row>
    <row r="56" spans="1:22" s="16" customFormat="1" ht="19.95" customHeight="1">
      <c r="A56" s="208"/>
      <c r="B56" s="6">
        <v>53</v>
      </c>
      <c r="C56" s="6">
        <v>20223138322</v>
      </c>
      <c r="D56" s="6" t="s">
        <v>404</v>
      </c>
      <c r="E56" s="6" t="s">
        <v>20</v>
      </c>
      <c r="F56" s="6" t="s">
        <v>116</v>
      </c>
      <c r="G56" s="6">
        <v>2022</v>
      </c>
      <c r="H56" s="6" t="s">
        <v>170</v>
      </c>
      <c r="I56" s="6" t="s">
        <v>24</v>
      </c>
      <c r="J56" s="6" t="s">
        <v>405</v>
      </c>
      <c r="K56" s="6" t="s">
        <v>90</v>
      </c>
      <c r="L56" s="6">
        <v>11.6</v>
      </c>
      <c r="M56" s="6">
        <v>26.357099999999999</v>
      </c>
      <c r="N56" s="6">
        <v>10</v>
      </c>
      <c r="O56" s="6">
        <v>0</v>
      </c>
      <c r="P56" s="6">
        <f t="shared" si="1"/>
        <v>47.957099999999997</v>
      </c>
      <c r="Q56" s="6"/>
    </row>
    <row r="57" spans="1:22" s="16" customFormat="1" ht="19.95" customHeight="1">
      <c r="A57" s="208"/>
      <c r="B57" s="6">
        <v>54</v>
      </c>
      <c r="C57" s="6">
        <v>20223138281</v>
      </c>
      <c r="D57" s="6" t="s">
        <v>406</v>
      </c>
      <c r="E57" s="6" t="s">
        <v>20</v>
      </c>
      <c r="F57" s="6" t="s">
        <v>116</v>
      </c>
      <c r="G57" s="6" t="s">
        <v>112</v>
      </c>
      <c r="H57" s="14" t="s">
        <v>332</v>
      </c>
      <c r="I57" s="6" t="s">
        <v>24</v>
      </c>
      <c r="J57" s="6" t="s">
        <v>407</v>
      </c>
      <c r="K57" s="6" t="s">
        <v>90</v>
      </c>
      <c r="L57" s="30">
        <v>11</v>
      </c>
      <c r="M57" s="31">
        <v>26.871400000000001</v>
      </c>
      <c r="N57" s="31">
        <v>10</v>
      </c>
      <c r="O57" s="6">
        <v>0</v>
      </c>
      <c r="P57" s="6">
        <f t="shared" si="1"/>
        <v>47.871400000000001</v>
      </c>
      <c r="Q57" s="6"/>
      <c r="R57" s="20"/>
      <c r="S57" s="8"/>
      <c r="T57" s="8"/>
      <c r="U57" s="8"/>
      <c r="V57" s="8"/>
    </row>
    <row r="58" spans="1:22" s="16" customFormat="1" ht="19.95" customHeight="1">
      <c r="A58" s="208"/>
      <c r="B58" s="6">
        <v>55</v>
      </c>
      <c r="C58" s="6">
        <v>20223138339</v>
      </c>
      <c r="D58" s="6" t="s">
        <v>408</v>
      </c>
      <c r="E58" s="6" t="s">
        <v>29</v>
      </c>
      <c r="F58" s="6" t="s">
        <v>116</v>
      </c>
      <c r="G58" s="6" t="s">
        <v>112</v>
      </c>
      <c r="H58" s="14" t="s">
        <v>332</v>
      </c>
      <c r="I58" s="6" t="s">
        <v>24</v>
      </c>
      <c r="J58" s="6" t="s">
        <v>407</v>
      </c>
      <c r="K58" s="6" t="s">
        <v>90</v>
      </c>
      <c r="L58" s="30">
        <v>10.8</v>
      </c>
      <c r="M58" s="31">
        <v>27</v>
      </c>
      <c r="N58" s="31">
        <v>10</v>
      </c>
      <c r="O58" s="6">
        <v>0</v>
      </c>
      <c r="P58" s="6">
        <f t="shared" si="1"/>
        <v>47.8</v>
      </c>
      <c r="Q58" s="18"/>
      <c r="R58" s="8"/>
      <c r="S58" s="8"/>
      <c r="T58" s="8"/>
      <c r="U58" s="8"/>
      <c r="V58" s="8"/>
    </row>
    <row r="59" spans="1:22" s="16" customFormat="1" ht="19.95" customHeight="1">
      <c r="A59" s="208"/>
      <c r="B59" s="6">
        <v>56</v>
      </c>
      <c r="C59" s="6">
        <v>20223138301</v>
      </c>
      <c r="D59" s="6" t="s">
        <v>409</v>
      </c>
      <c r="E59" s="6" t="s">
        <v>20</v>
      </c>
      <c r="F59" s="6" t="s">
        <v>116</v>
      </c>
      <c r="G59" s="6" t="s">
        <v>112</v>
      </c>
      <c r="H59" s="14" t="s">
        <v>332</v>
      </c>
      <c r="I59" s="6" t="s">
        <v>24</v>
      </c>
      <c r="J59" s="6" t="s">
        <v>95</v>
      </c>
      <c r="K59" s="6" t="s">
        <v>90</v>
      </c>
      <c r="L59" s="30">
        <v>11</v>
      </c>
      <c r="M59" s="31">
        <v>26.721399999999999</v>
      </c>
      <c r="N59" s="31">
        <v>10</v>
      </c>
      <c r="O59" s="6">
        <v>0</v>
      </c>
      <c r="P59" s="6">
        <f t="shared" si="1"/>
        <v>47.721400000000003</v>
      </c>
      <c r="Q59" s="18"/>
      <c r="R59" s="8"/>
      <c r="S59" s="8"/>
      <c r="T59" s="8"/>
      <c r="U59" s="8"/>
      <c r="V59" s="8"/>
    </row>
    <row r="60" spans="1:22" s="16" customFormat="1" ht="19.95" customHeight="1">
      <c r="A60" s="208"/>
      <c r="B60" s="6">
        <v>57</v>
      </c>
      <c r="C60" s="6">
        <v>20223138357</v>
      </c>
      <c r="D60" s="6" t="s">
        <v>410</v>
      </c>
      <c r="E60" s="6" t="s">
        <v>29</v>
      </c>
      <c r="F60" s="6" t="s">
        <v>116</v>
      </c>
      <c r="G60" s="6">
        <v>2022</v>
      </c>
      <c r="H60" s="6" t="s">
        <v>170</v>
      </c>
      <c r="I60" s="6" t="s">
        <v>24</v>
      </c>
      <c r="J60" s="6" t="s">
        <v>360</v>
      </c>
      <c r="K60" s="6" t="s">
        <v>90</v>
      </c>
      <c r="L60" s="6">
        <v>10.6</v>
      </c>
      <c r="M60" s="6">
        <v>26.935700000000001</v>
      </c>
      <c r="N60" s="6">
        <v>10</v>
      </c>
      <c r="O60" s="6">
        <v>0</v>
      </c>
      <c r="P60" s="6">
        <f t="shared" si="1"/>
        <v>47.535699999999999</v>
      </c>
      <c r="Q60" s="6"/>
    </row>
    <row r="61" spans="1:22" s="16" customFormat="1" ht="19.95" customHeight="1">
      <c r="A61" s="208"/>
      <c r="B61" s="6">
        <v>58</v>
      </c>
      <c r="C61" s="6">
        <v>20223138296</v>
      </c>
      <c r="D61" s="6" t="s">
        <v>411</v>
      </c>
      <c r="E61" s="6" t="s">
        <v>20</v>
      </c>
      <c r="F61" s="6" t="s">
        <v>116</v>
      </c>
      <c r="G61" s="6">
        <v>2022</v>
      </c>
      <c r="H61" s="6" t="s">
        <v>170</v>
      </c>
      <c r="I61" s="6" t="s">
        <v>24</v>
      </c>
      <c r="J61" s="6" t="s">
        <v>375</v>
      </c>
      <c r="K61" s="6" t="s">
        <v>90</v>
      </c>
      <c r="L61" s="6">
        <v>10</v>
      </c>
      <c r="M61" s="6">
        <v>27.415400000000002</v>
      </c>
      <c r="N61" s="6">
        <v>10</v>
      </c>
      <c r="O61" s="6">
        <v>0</v>
      </c>
      <c r="P61" s="6">
        <f t="shared" si="1"/>
        <v>47.415400000000005</v>
      </c>
      <c r="Q61" s="6"/>
    </row>
    <row r="62" spans="1:22" s="16" customFormat="1" ht="19.95" customHeight="1">
      <c r="A62" s="208"/>
      <c r="B62" s="6">
        <v>59</v>
      </c>
      <c r="C62" s="6">
        <v>20223138324</v>
      </c>
      <c r="D62" s="6" t="s">
        <v>412</v>
      </c>
      <c r="E62" s="6" t="s">
        <v>20</v>
      </c>
      <c r="F62" s="6" t="s">
        <v>116</v>
      </c>
      <c r="G62" s="6" t="s">
        <v>112</v>
      </c>
      <c r="H62" s="14" t="s">
        <v>332</v>
      </c>
      <c r="I62" s="6" t="s">
        <v>24</v>
      </c>
      <c r="J62" s="6" t="s">
        <v>372</v>
      </c>
      <c r="K62" s="6" t="s">
        <v>90</v>
      </c>
      <c r="L62" s="30">
        <v>10.6</v>
      </c>
      <c r="M62" s="31">
        <v>26.078600000000002</v>
      </c>
      <c r="N62" s="31">
        <v>10</v>
      </c>
      <c r="O62" s="6">
        <v>0</v>
      </c>
      <c r="P62" s="6">
        <f t="shared" si="1"/>
        <v>46.678600000000003</v>
      </c>
      <c r="Q62" s="18"/>
      <c r="R62" s="8"/>
      <c r="S62" s="8"/>
      <c r="T62" s="8"/>
      <c r="U62" s="8"/>
      <c r="V62" s="8"/>
    </row>
    <row r="63" spans="1:22" s="16" customFormat="1" ht="19.95" customHeight="1">
      <c r="A63" s="209"/>
      <c r="B63" s="6">
        <v>60</v>
      </c>
      <c r="C63" s="6">
        <v>20223138258</v>
      </c>
      <c r="D63" s="6" t="s">
        <v>413</v>
      </c>
      <c r="E63" s="6" t="s">
        <v>20</v>
      </c>
      <c r="F63" s="6" t="s">
        <v>116</v>
      </c>
      <c r="G63" s="6" t="s">
        <v>112</v>
      </c>
      <c r="H63" s="14" t="s">
        <v>332</v>
      </c>
      <c r="I63" s="6" t="s">
        <v>24</v>
      </c>
      <c r="J63" s="6" t="s">
        <v>95</v>
      </c>
      <c r="K63" s="6" t="s">
        <v>90</v>
      </c>
      <c r="L63" s="30">
        <v>10</v>
      </c>
      <c r="M63" s="31">
        <v>25.592300000000002</v>
      </c>
      <c r="N63" s="31">
        <v>10</v>
      </c>
      <c r="O63" s="6">
        <v>0</v>
      </c>
      <c r="P63" s="6">
        <f t="shared" si="1"/>
        <v>45.592300000000002</v>
      </c>
      <c r="Q63" s="18"/>
      <c r="R63" s="8"/>
      <c r="S63" s="8"/>
      <c r="T63" s="8"/>
      <c r="U63" s="8"/>
      <c r="V63" s="8"/>
    </row>
  </sheetData>
  <sheetProtection formatCells="0" formatColumns="0" formatRows="0" insertColumns="0" insertRows="0" insertHyperlinks="0" deleteColumns="0" deleteRows="0" sort="0" autoFilter="0" pivotTables="0"/>
  <autoFilter ref="B3:W3" xr:uid="{00000000-0001-0000-0200-000000000000}">
    <sortState xmlns:xlrd2="http://schemas.microsoft.com/office/spreadsheetml/2017/richdata2" ref="B5:W63">
      <sortCondition descending="1" ref="P3"/>
    </sortState>
  </autoFilter>
  <mergeCells count="18">
    <mergeCell ref="Q2:Q3"/>
    <mergeCell ref="A2:A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15"/>
    <mergeCell ref="K2:K3"/>
    <mergeCell ref="L2:O2"/>
    <mergeCell ref="P2:P3"/>
    <mergeCell ref="A16:A33"/>
    <mergeCell ref="A34:A63"/>
  </mergeCells>
  <phoneticPr fontId="13" type="noConversion"/>
  <dataValidations count="3">
    <dataValidation type="list" allowBlank="1" showInputMessage="1" showErrorMessage="1" sqref="I12:I16" xr:uid="{A5CC81C1-B782-436C-A19D-E3BF1F053E8D}">
      <formula1>"非定向,定向,全日制"</formula1>
    </dataValidation>
    <dataValidation type="list" allowBlank="1" showInputMessage="1" showErrorMessage="1" sqref="I1 I4:I11 I14:I1048576" xr:uid="{A0A8621D-71BE-4B5F-8441-E16D1BCD915C}">
      <formula1>"非定向,定向"</formula1>
    </dataValidation>
    <dataValidation type="list" allowBlank="1" showInputMessage="1" showErrorMessage="1" sqref="K1:K1048576" xr:uid="{A68200B3-8C55-4224-B2C7-D13E683B8986}">
      <formula1>#REF!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3910-C509-4A3D-B05C-4E668A687FD3}">
  <dimension ref="A1:W70"/>
  <sheetViews>
    <sheetView topLeftCell="A47" zoomScale="90" zoomScaleNormal="90" workbookViewId="0">
      <selection activeCell="A37" sqref="A37:A70"/>
    </sheetView>
  </sheetViews>
  <sheetFormatPr defaultColWidth="13.44140625" defaultRowHeight="13.8"/>
  <cols>
    <col min="1" max="2" width="14.77734375" style="28" customWidth="1"/>
    <col min="3" max="3" width="16.33203125" style="28" customWidth="1"/>
    <col min="4" max="4" width="10.88671875" style="28" customWidth="1"/>
    <col min="5" max="5" width="13.44140625" style="28"/>
    <col min="6" max="6" width="24.88671875" style="28" customWidth="1"/>
    <col min="7" max="7" width="13.44140625" style="28"/>
    <col min="8" max="8" width="15" style="28" customWidth="1"/>
    <col min="9" max="10" width="13.44140625" style="29"/>
    <col min="11" max="11" width="21.44140625" style="29" customWidth="1"/>
    <col min="12" max="14" width="13.44140625" style="29"/>
    <col min="15" max="16" width="24.33203125" style="29" customWidth="1"/>
    <col min="17" max="17" width="22.109375" style="29" customWidth="1"/>
    <col min="18" max="16384" width="13.44140625" style="28"/>
  </cols>
  <sheetData>
    <row r="1" spans="1:23" s="1" customFormat="1" ht="28.2"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23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40" t="s">
        <v>11</v>
      </c>
      <c r="M2" s="141"/>
      <c r="N2" s="141"/>
      <c r="O2" s="142"/>
      <c r="P2" s="150" t="s">
        <v>12</v>
      </c>
      <c r="Q2" s="144" t="s">
        <v>13</v>
      </c>
    </row>
    <row r="3" spans="1:23" s="1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15</v>
      </c>
      <c r="N3" s="2" t="s">
        <v>16</v>
      </c>
      <c r="O3" s="2" t="s">
        <v>17</v>
      </c>
      <c r="P3" s="150"/>
      <c r="Q3" s="145"/>
    </row>
    <row r="4" spans="1:23" s="8" customFormat="1" ht="19.95" customHeight="1">
      <c r="A4" s="161" t="s">
        <v>106</v>
      </c>
      <c r="B4" s="6">
        <v>1</v>
      </c>
      <c r="C4" s="6">
        <v>20223138273</v>
      </c>
      <c r="D4" s="6" t="s">
        <v>229</v>
      </c>
      <c r="E4" s="6" t="s">
        <v>20</v>
      </c>
      <c r="F4" s="6" t="s">
        <v>116</v>
      </c>
      <c r="G4" s="6">
        <v>2022</v>
      </c>
      <c r="H4" s="6" t="s">
        <v>170</v>
      </c>
      <c r="I4" s="6" t="s">
        <v>24</v>
      </c>
      <c r="J4" s="6" t="s">
        <v>230</v>
      </c>
      <c r="K4" s="6" t="s">
        <v>73</v>
      </c>
      <c r="L4" s="6">
        <v>12.5</v>
      </c>
      <c r="M4" s="6">
        <v>27.513999999999999</v>
      </c>
      <c r="N4" s="6">
        <v>39.1</v>
      </c>
      <c r="O4" s="6">
        <v>0</v>
      </c>
      <c r="P4" s="6">
        <f t="shared" ref="P4:P35" si="0">L4+M4+N4</f>
        <v>79.114000000000004</v>
      </c>
      <c r="Q4" s="6" t="s">
        <v>105</v>
      </c>
      <c r="R4" s="16"/>
      <c r="S4" s="1"/>
      <c r="T4" s="1"/>
      <c r="U4" s="1"/>
      <c r="V4" s="1"/>
    </row>
    <row r="5" spans="1:23" s="8" customFormat="1" ht="19.95" customHeight="1">
      <c r="A5" s="162"/>
      <c r="B5" s="6">
        <v>2</v>
      </c>
      <c r="C5" s="6">
        <v>20222022004</v>
      </c>
      <c r="D5" s="17" t="s">
        <v>231</v>
      </c>
      <c r="E5" s="6" t="s">
        <v>29</v>
      </c>
      <c r="F5" s="6" t="s">
        <v>71</v>
      </c>
      <c r="G5" s="6" t="s">
        <v>112</v>
      </c>
      <c r="H5" s="14" t="s">
        <v>232</v>
      </c>
      <c r="I5" s="6" t="s">
        <v>24</v>
      </c>
      <c r="J5" s="17" t="s">
        <v>233</v>
      </c>
      <c r="K5" s="6" t="s">
        <v>73</v>
      </c>
      <c r="L5" s="6">
        <v>20</v>
      </c>
      <c r="M5" s="6">
        <v>27.925000000000001</v>
      </c>
      <c r="N5" s="6">
        <v>26.5</v>
      </c>
      <c r="O5" s="6">
        <v>0</v>
      </c>
      <c r="P5" s="6">
        <f t="shared" si="0"/>
        <v>74.424999999999997</v>
      </c>
      <c r="Q5" s="24"/>
      <c r="R5" s="23"/>
      <c r="S5" s="1"/>
      <c r="T5" s="1"/>
      <c r="U5" s="1"/>
      <c r="V5" s="1"/>
    </row>
    <row r="6" spans="1:23" s="16" customFormat="1" ht="19.95" customHeight="1">
      <c r="A6" s="162"/>
      <c r="B6" s="6">
        <v>3</v>
      </c>
      <c r="C6" s="6">
        <v>20222022011</v>
      </c>
      <c r="D6" s="6" t="s">
        <v>234</v>
      </c>
      <c r="E6" s="6" t="s">
        <v>20</v>
      </c>
      <c r="F6" s="6" t="s">
        <v>71</v>
      </c>
      <c r="G6" s="6" t="s">
        <v>112</v>
      </c>
      <c r="H6" s="14" t="s">
        <v>232</v>
      </c>
      <c r="I6" s="6" t="s">
        <v>24</v>
      </c>
      <c r="J6" s="14" t="s">
        <v>235</v>
      </c>
      <c r="K6" s="6" t="s">
        <v>73</v>
      </c>
      <c r="L6" s="6">
        <v>14.5</v>
      </c>
      <c r="M6" s="6">
        <v>27.762</v>
      </c>
      <c r="N6" s="6">
        <v>30.675000000000001</v>
      </c>
      <c r="O6" s="6">
        <v>0</v>
      </c>
      <c r="P6" s="6">
        <f t="shared" si="0"/>
        <v>72.936999999999998</v>
      </c>
      <c r="Q6" s="24"/>
      <c r="R6" s="1"/>
      <c r="S6" s="1"/>
      <c r="T6" s="1"/>
      <c r="U6" s="1"/>
      <c r="V6" s="1"/>
      <c r="W6" s="8"/>
    </row>
    <row r="7" spans="1:23" s="16" customFormat="1" ht="19.95" customHeight="1">
      <c r="A7" s="162"/>
      <c r="B7" s="6">
        <v>4</v>
      </c>
      <c r="C7" s="6">
        <v>20223138382</v>
      </c>
      <c r="D7" s="6" t="s">
        <v>236</v>
      </c>
      <c r="E7" s="6" t="s">
        <v>20</v>
      </c>
      <c r="F7" s="6" t="s">
        <v>116</v>
      </c>
      <c r="G7" s="6" t="s">
        <v>112</v>
      </c>
      <c r="H7" s="6" t="s">
        <v>228</v>
      </c>
      <c r="I7" s="6" t="s">
        <v>24</v>
      </c>
      <c r="J7" s="6" t="s">
        <v>237</v>
      </c>
      <c r="K7" s="6" t="s">
        <v>73</v>
      </c>
      <c r="L7" s="6">
        <v>13.5</v>
      </c>
      <c r="M7" s="6">
        <v>27.942799999999998</v>
      </c>
      <c r="N7" s="6">
        <v>27.1</v>
      </c>
      <c r="O7" s="6">
        <v>0</v>
      </c>
      <c r="P7" s="6">
        <f t="shared" si="0"/>
        <v>68.5428</v>
      </c>
      <c r="Q7" s="6" t="s">
        <v>122</v>
      </c>
      <c r="R7" s="1"/>
      <c r="S7" s="1"/>
      <c r="T7" s="1"/>
      <c r="U7" s="1"/>
      <c r="V7" s="1"/>
    </row>
    <row r="8" spans="1:23" s="8" customFormat="1" ht="19.95" customHeight="1">
      <c r="A8" s="162"/>
      <c r="B8" s="6">
        <v>5</v>
      </c>
      <c r="C8" s="6">
        <v>20222022010</v>
      </c>
      <c r="D8" s="6" t="s">
        <v>238</v>
      </c>
      <c r="E8" s="6" t="s">
        <v>20</v>
      </c>
      <c r="F8" s="6" t="s">
        <v>71</v>
      </c>
      <c r="G8" s="6" t="s">
        <v>112</v>
      </c>
      <c r="H8" s="14" t="s">
        <v>232</v>
      </c>
      <c r="I8" s="6" t="s">
        <v>24</v>
      </c>
      <c r="J8" s="17" t="s">
        <v>84</v>
      </c>
      <c r="K8" s="6" t="s">
        <v>73</v>
      </c>
      <c r="L8" s="6">
        <v>13.15</v>
      </c>
      <c r="M8" s="6">
        <v>27.092300000000002</v>
      </c>
      <c r="N8" s="6">
        <v>25</v>
      </c>
      <c r="O8" s="6">
        <v>0</v>
      </c>
      <c r="P8" s="6">
        <f t="shared" si="0"/>
        <v>65.2423</v>
      </c>
      <c r="Q8" s="6" t="s">
        <v>122</v>
      </c>
      <c r="R8" s="1"/>
      <c r="S8" s="1"/>
      <c r="T8" s="1"/>
      <c r="U8" s="1"/>
      <c r="V8" s="1"/>
      <c r="W8" s="16"/>
    </row>
    <row r="9" spans="1:23" s="8" customFormat="1" ht="19.95" customHeight="1">
      <c r="A9" s="162"/>
      <c r="B9" s="6">
        <v>6</v>
      </c>
      <c r="C9" s="6">
        <v>20223138253</v>
      </c>
      <c r="D9" s="6" t="s">
        <v>239</v>
      </c>
      <c r="E9" s="6" t="s">
        <v>29</v>
      </c>
      <c r="F9" s="6" t="s">
        <v>116</v>
      </c>
      <c r="G9" s="6" t="s">
        <v>112</v>
      </c>
      <c r="H9" s="6" t="s">
        <v>228</v>
      </c>
      <c r="I9" s="6" t="s">
        <v>24</v>
      </c>
      <c r="J9" s="6" t="s">
        <v>72</v>
      </c>
      <c r="K9" s="6" t="s">
        <v>73</v>
      </c>
      <c r="L9" s="6">
        <v>15.7</v>
      </c>
      <c r="M9" s="6">
        <v>28.0154</v>
      </c>
      <c r="N9" s="6">
        <v>20.945</v>
      </c>
      <c r="O9" s="6">
        <v>0</v>
      </c>
      <c r="P9" s="6">
        <f t="shared" si="0"/>
        <v>64.66040000000001</v>
      </c>
      <c r="Q9" s="6"/>
      <c r="R9" s="1"/>
      <c r="S9" s="1"/>
      <c r="T9" s="1"/>
      <c r="U9" s="1"/>
      <c r="V9" s="1"/>
    </row>
    <row r="10" spans="1:23" s="8" customFormat="1" ht="19.95" customHeight="1">
      <c r="A10" s="162"/>
      <c r="B10" s="6">
        <v>7</v>
      </c>
      <c r="C10" s="6">
        <v>20222022019</v>
      </c>
      <c r="D10" s="6" t="s">
        <v>240</v>
      </c>
      <c r="E10" s="6" t="s">
        <v>29</v>
      </c>
      <c r="F10" s="6" t="s">
        <v>71</v>
      </c>
      <c r="G10" s="6" t="s">
        <v>112</v>
      </c>
      <c r="H10" s="14" t="s">
        <v>232</v>
      </c>
      <c r="I10" s="6" t="s">
        <v>24</v>
      </c>
      <c r="J10" s="17" t="s">
        <v>241</v>
      </c>
      <c r="K10" s="6" t="s">
        <v>73</v>
      </c>
      <c r="L10" s="6">
        <v>11.6</v>
      </c>
      <c r="M10" s="6">
        <v>27.344999999999999</v>
      </c>
      <c r="N10" s="6">
        <v>23.45</v>
      </c>
      <c r="O10" s="6">
        <v>0</v>
      </c>
      <c r="P10" s="6">
        <f t="shared" si="0"/>
        <v>62.394999999999996</v>
      </c>
      <c r="Q10" s="24"/>
      <c r="R10" s="1"/>
      <c r="S10" s="1"/>
      <c r="T10" s="1"/>
      <c r="U10" s="1"/>
      <c r="V10" s="1"/>
    </row>
    <row r="11" spans="1:23" s="8" customFormat="1" ht="19.95" customHeight="1">
      <c r="A11" s="162"/>
      <c r="B11" s="6">
        <v>8</v>
      </c>
      <c r="C11" s="6">
        <v>20223138317</v>
      </c>
      <c r="D11" s="6" t="s">
        <v>242</v>
      </c>
      <c r="E11" s="6" t="s">
        <v>29</v>
      </c>
      <c r="F11" s="6" t="s">
        <v>116</v>
      </c>
      <c r="G11" s="6" t="s">
        <v>112</v>
      </c>
      <c r="H11" s="6" t="s">
        <v>228</v>
      </c>
      <c r="I11" s="6" t="s">
        <v>24</v>
      </c>
      <c r="J11" s="6" t="s">
        <v>233</v>
      </c>
      <c r="K11" s="6" t="s">
        <v>73</v>
      </c>
      <c r="L11" s="6">
        <v>13.7</v>
      </c>
      <c r="M11" s="6">
        <v>27.3462</v>
      </c>
      <c r="N11" s="6">
        <v>21</v>
      </c>
      <c r="O11" s="6">
        <v>0</v>
      </c>
      <c r="P11" s="6">
        <f t="shared" si="0"/>
        <v>62.046199999999999</v>
      </c>
      <c r="Q11" s="6"/>
      <c r="R11" s="1"/>
      <c r="S11" s="1"/>
      <c r="T11" s="1"/>
      <c r="U11" s="1"/>
      <c r="V11" s="1"/>
    </row>
    <row r="12" spans="1:23" s="8" customFormat="1" ht="19.95" customHeight="1">
      <c r="A12" s="162"/>
      <c r="B12" s="6">
        <v>9</v>
      </c>
      <c r="C12" s="6">
        <v>20222022001</v>
      </c>
      <c r="D12" s="6" t="s">
        <v>243</v>
      </c>
      <c r="E12" s="6" t="s">
        <v>29</v>
      </c>
      <c r="F12" s="6" t="s">
        <v>71</v>
      </c>
      <c r="G12" s="6" t="s">
        <v>112</v>
      </c>
      <c r="H12" s="14" t="s">
        <v>232</v>
      </c>
      <c r="I12" s="6" t="s">
        <v>24</v>
      </c>
      <c r="J12" s="17" t="s">
        <v>244</v>
      </c>
      <c r="K12" s="6" t="s">
        <v>73</v>
      </c>
      <c r="L12" s="6">
        <v>15.35</v>
      </c>
      <c r="M12" s="6">
        <v>27.923999999999999</v>
      </c>
      <c r="N12" s="6">
        <v>16.96</v>
      </c>
      <c r="O12" s="6">
        <v>0</v>
      </c>
      <c r="P12" s="6">
        <f t="shared" si="0"/>
        <v>60.234000000000002</v>
      </c>
      <c r="Q12" s="25"/>
      <c r="R12" s="1"/>
      <c r="S12" s="1"/>
      <c r="T12" s="1"/>
      <c r="U12" s="1"/>
      <c r="V12" s="1"/>
    </row>
    <row r="13" spans="1:23" s="8" customFormat="1" ht="19.95" customHeight="1">
      <c r="A13" s="162"/>
      <c r="B13" s="6">
        <v>10</v>
      </c>
      <c r="C13" s="6">
        <v>20223138284</v>
      </c>
      <c r="D13" s="6" t="s">
        <v>245</v>
      </c>
      <c r="E13" s="6" t="s">
        <v>29</v>
      </c>
      <c r="F13" s="6" t="s">
        <v>116</v>
      </c>
      <c r="G13" s="6">
        <v>2022</v>
      </c>
      <c r="H13" s="6" t="s">
        <v>170</v>
      </c>
      <c r="I13" s="6" t="s">
        <v>24</v>
      </c>
      <c r="J13" s="6" t="s">
        <v>230</v>
      </c>
      <c r="K13" s="6" t="s">
        <v>73</v>
      </c>
      <c r="L13" s="6">
        <v>14.8</v>
      </c>
      <c r="M13" s="6">
        <v>27.6</v>
      </c>
      <c r="N13" s="6">
        <v>16.600000000000001</v>
      </c>
      <c r="O13" s="6">
        <v>0</v>
      </c>
      <c r="P13" s="6">
        <f t="shared" si="0"/>
        <v>59.000000000000007</v>
      </c>
      <c r="Q13" s="6"/>
      <c r="R13" s="16"/>
      <c r="S13" s="1"/>
      <c r="T13" s="1"/>
      <c r="U13" s="1"/>
      <c r="V13" s="1"/>
    </row>
    <row r="14" spans="1:23" s="8" customFormat="1" ht="19.95" customHeight="1">
      <c r="A14" s="162"/>
      <c r="B14" s="6">
        <v>11</v>
      </c>
      <c r="C14" s="6">
        <v>20223138376</v>
      </c>
      <c r="D14" s="6" t="s">
        <v>246</v>
      </c>
      <c r="E14" s="6" t="s">
        <v>20</v>
      </c>
      <c r="F14" s="6" t="s">
        <v>116</v>
      </c>
      <c r="G14" s="14">
        <v>2022</v>
      </c>
      <c r="H14" s="6" t="s">
        <v>228</v>
      </c>
      <c r="I14" s="6" t="s">
        <v>24</v>
      </c>
      <c r="J14" s="6" t="s">
        <v>72</v>
      </c>
      <c r="K14" s="6" t="s">
        <v>73</v>
      </c>
      <c r="L14" s="6">
        <v>15.7</v>
      </c>
      <c r="M14" s="6">
        <v>27.8538</v>
      </c>
      <c r="N14" s="6">
        <v>15.43</v>
      </c>
      <c r="O14" s="6">
        <v>0</v>
      </c>
      <c r="P14" s="6">
        <f t="shared" si="0"/>
        <v>58.983799999999995</v>
      </c>
      <c r="Q14" s="6"/>
      <c r="R14" s="1"/>
      <c r="S14" s="1"/>
      <c r="T14" s="1"/>
      <c r="U14" s="1"/>
      <c r="V14" s="1"/>
    </row>
    <row r="15" spans="1:23" s="8" customFormat="1" ht="19.95" customHeight="1">
      <c r="A15" s="162"/>
      <c r="B15" s="6">
        <v>12</v>
      </c>
      <c r="C15" s="6">
        <v>20222022022</v>
      </c>
      <c r="D15" s="6" t="s">
        <v>247</v>
      </c>
      <c r="E15" s="6" t="s">
        <v>29</v>
      </c>
      <c r="F15" s="6" t="s">
        <v>71</v>
      </c>
      <c r="G15" s="6" t="s">
        <v>112</v>
      </c>
      <c r="H15" s="14" t="s">
        <v>232</v>
      </c>
      <c r="I15" s="6" t="s">
        <v>24</v>
      </c>
      <c r="J15" s="17" t="s">
        <v>233</v>
      </c>
      <c r="K15" s="6" t="s">
        <v>73</v>
      </c>
      <c r="L15" s="6">
        <v>20</v>
      </c>
      <c r="M15" s="6">
        <v>27.876000000000001</v>
      </c>
      <c r="N15" s="6">
        <v>11</v>
      </c>
      <c r="O15" s="6">
        <v>0</v>
      </c>
      <c r="P15" s="6">
        <f t="shared" si="0"/>
        <v>58.876000000000005</v>
      </c>
      <c r="Q15" s="24"/>
      <c r="R15" s="1"/>
      <c r="S15" s="1"/>
      <c r="T15" s="1"/>
      <c r="U15" s="1"/>
      <c r="V15" s="1"/>
    </row>
    <row r="16" spans="1:23" s="8" customFormat="1" ht="19.95" customHeight="1">
      <c r="A16" s="162"/>
      <c r="B16" s="6">
        <v>13</v>
      </c>
      <c r="C16" s="6">
        <v>20223138309</v>
      </c>
      <c r="D16" s="6" t="s">
        <v>248</v>
      </c>
      <c r="E16" s="6" t="s">
        <v>20</v>
      </c>
      <c r="F16" s="6" t="s">
        <v>116</v>
      </c>
      <c r="G16" s="6">
        <v>2022</v>
      </c>
      <c r="H16" s="6" t="s">
        <v>170</v>
      </c>
      <c r="I16" s="6" t="s">
        <v>24</v>
      </c>
      <c r="J16" s="6" t="s">
        <v>249</v>
      </c>
      <c r="K16" s="6" t="s">
        <v>73</v>
      </c>
      <c r="L16" s="6">
        <v>20</v>
      </c>
      <c r="M16" s="6">
        <v>27.9</v>
      </c>
      <c r="N16" s="6">
        <v>10.8</v>
      </c>
      <c r="O16" s="6">
        <v>0</v>
      </c>
      <c r="P16" s="6">
        <f t="shared" si="0"/>
        <v>58.7</v>
      </c>
      <c r="Q16" s="6"/>
      <c r="R16" s="16"/>
      <c r="S16" s="1"/>
      <c r="T16" s="1"/>
      <c r="U16" s="1"/>
      <c r="V16" s="1"/>
    </row>
    <row r="17" spans="1:22" s="8" customFormat="1" ht="19.95" customHeight="1">
      <c r="A17" s="183" t="s">
        <v>107</v>
      </c>
      <c r="B17" s="6">
        <v>14</v>
      </c>
      <c r="C17" s="6">
        <v>20223138299</v>
      </c>
      <c r="D17" s="6" t="s">
        <v>226</v>
      </c>
      <c r="E17" s="6" t="s">
        <v>29</v>
      </c>
      <c r="F17" s="6" t="s">
        <v>116</v>
      </c>
      <c r="G17" s="6" t="s">
        <v>227</v>
      </c>
      <c r="H17" s="6" t="s">
        <v>228</v>
      </c>
      <c r="I17" s="6" t="s">
        <v>24</v>
      </c>
      <c r="J17" s="6" t="s">
        <v>72</v>
      </c>
      <c r="K17" s="6" t="s">
        <v>73</v>
      </c>
      <c r="L17" s="6">
        <v>16.600000000000001</v>
      </c>
      <c r="M17" s="6">
        <v>27.5077</v>
      </c>
      <c r="N17" s="6">
        <v>50</v>
      </c>
      <c r="O17" s="6">
        <v>0</v>
      </c>
      <c r="P17" s="6">
        <f>L17+M17+N17</f>
        <v>94.107699999999994</v>
      </c>
      <c r="Q17" s="6" t="s">
        <v>114</v>
      </c>
      <c r="R17" s="1"/>
      <c r="S17" s="1"/>
      <c r="T17" s="1"/>
      <c r="U17" s="1"/>
      <c r="V17" s="1"/>
    </row>
    <row r="18" spans="1:22" s="26" customFormat="1" ht="19.95" customHeight="1">
      <c r="A18" s="184"/>
      <c r="B18" s="6">
        <v>15</v>
      </c>
      <c r="C18" s="6">
        <v>20223138340</v>
      </c>
      <c r="D18" s="6" t="s">
        <v>250</v>
      </c>
      <c r="E18" s="6" t="s">
        <v>20</v>
      </c>
      <c r="F18" s="6" t="s">
        <v>116</v>
      </c>
      <c r="G18" s="6">
        <v>2022</v>
      </c>
      <c r="H18" s="6" t="s">
        <v>170</v>
      </c>
      <c r="I18" s="6" t="s">
        <v>24</v>
      </c>
      <c r="J18" s="6" t="s">
        <v>251</v>
      </c>
      <c r="K18" s="6" t="s">
        <v>73</v>
      </c>
      <c r="L18" s="6">
        <v>16.7</v>
      </c>
      <c r="M18" s="6">
        <v>27.576899999999998</v>
      </c>
      <c r="N18" s="6">
        <v>13.6</v>
      </c>
      <c r="O18" s="6">
        <v>0</v>
      </c>
      <c r="P18" s="6">
        <f t="shared" si="0"/>
        <v>57.876899999999999</v>
      </c>
      <c r="Q18" s="6"/>
      <c r="R18" s="16"/>
      <c r="S18" s="1"/>
      <c r="T18" s="1"/>
      <c r="U18" s="1"/>
      <c r="V18" s="1"/>
    </row>
    <row r="19" spans="1:22" s="8" customFormat="1" ht="19.95" customHeight="1">
      <c r="A19" s="184"/>
      <c r="B19" s="6">
        <v>16</v>
      </c>
      <c r="C19" s="6">
        <v>20222022020</v>
      </c>
      <c r="D19" s="6" t="s">
        <v>252</v>
      </c>
      <c r="E19" s="6" t="s">
        <v>20</v>
      </c>
      <c r="F19" s="6" t="s">
        <v>71</v>
      </c>
      <c r="G19" s="6" t="s">
        <v>112</v>
      </c>
      <c r="H19" s="14" t="s">
        <v>232</v>
      </c>
      <c r="I19" s="6" t="s">
        <v>24</v>
      </c>
      <c r="J19" s="17" t="s">
        <v>72</v>
      </c>
      <c r="K19" s="6" t="s">
        <v>73</v>
      </c>
      <c r="L19" s="6">
        <v>17.850000000000001</v>
      </c>
      <c r="M19" s="6">
        <v>27.645</v>
      </c>
      <c r="N19" s="6">
        <v>11.9</v>
      </c>
      <c r="O19" s="6">
        <v>0</v>
      </c>
      <c r="P19" s="6">
        <f t="shared" si="0"/>
        <v>57.395000000000003</v>
      </c>
      <c r="Q19" s="24"/>
      <c r="R19" s="1"/>
      <c r="S19" s="1"/>
      <c r="T19" s="1"/>
      <c r="U19" s="1"/>
      <c r="V19" s="1"/>
    </row>
    <row r="20" spans="1:22" s="8" customFormat="1" ht="19.95" customHeight="1">
      <c r="A20" s="184"/>
      <c r="B20" s="6">
        <v>17</v>
      </c>
      <c r="C20" s="6">
        <v>20222022007</v>
      </c>
      <c r="D20" s="6" t="s">
        <v>253</v>
      </c>
      <c r="E20" s="6" t="s">
        <v>29</v>
      </c>
      <c r="F20" s="6" t="s">
        <v>71</v>
      </c>
      <c r="G20" s="6" t="s">
        <v>112</v>
      </c>
      <c r="H20" s="14" t="s">
        <v>232</v>
      </c>
      <c r="I20" s="6" t="s">
        <v>24</v>
      </c>
      <c r="J20" s="14" t="s">
        <v>254</v>
      </c>
      <c r="K20" s="6" t="s">
        <v>73</v>
      </c>
      <c r="L20" s="6">
        <v>12.4</v>
      </c>
      <c r="M20" s="6">
        <v>28.292999999999999</v>
      </c>
      <c r="N20" s="6">
        <v>16.399999999999999</v>
      </c>
      <c r="O20" s="6">
        <v>0</v>
      </c>
      <c r="P20" s="6">
        <f t="shared" si="0"/>
        <v>57.092999999999996</v>
      </c>
      <c r="Q20" s="24"/>
      <c r="R20" s="23"/>
      <c r="S20" s="1"/>
      <c r="T20" s="1"/>
      <c r="U20" s="1"/>
      <c r="V20" s="1"/>
    </row>
    <row r="21" spans="1:22" s="1" customFormat="1" ht="19.95" customHeight="1">
      <c r="A21" s="184"/>
      <c r="B21" s="6">
        <v>18</v>
      </c>
      <c r="C21" s="6">
        <v>20223138335</v>
      </c>
      <c r="D21" s="6" t="s">
        <v>255</v>
      </c>
      <c r="E21" s="6" t="s">
        <v>29</v>
      </c>
      <c r="F21" s="6" t="s">
        <v>116</v>
      </c>
      <c r="G21" s="6" t="s">
        <v>112</v>
      </c>
      <c r="H21" s="6" t="s">
        <v>228</v>
      </c>
      <c r="I21" s="6" t="s">
        <v>24</v>
      </c>
      <c r="J21" s="6" t="s">
        <v>256</v>
      </c>
      <c r="K21" s="6" t="s">
        <v>73</v>
      </c>
      <c r="L21" s="6">
        <v>13.8</v>
      </c>
      <c r="M21" s="6">
        <v>27.638999999999999</v>
      </c>
      <c r="N21" s="6">
        <v>15.475</v>
      </c>
      <c r="O21" s="6">
        <v>0</v>
      </c>
      <c r="P21" s="6">
        <f t="shared" si="0"/>
        <v>56.914000000000001</v>
      </c>
      <c r="Q21" s="6"/>
    </row>
    <row r="22" spans="1:22" s="1" customFormat="1" ht="19.95" customHeight="1">
      <c r="A22" s="184"/>
      <c r="B22" s="6">
        <v>19</v>
      </c>
      <c r="C22" s="6">
        <v>20222022016</v>
      </c>
      <c r="D22" s="6" t="s">
        <v>257</v>
      </c>
      <c r="E22" s="6" t="s">
        <v>29</v>
      </c>
      <c r="F22" s="6" t="s">
        <v>71</v>
      </c>
      <c r="G22" s="6" t="s">
        <v>112</v>
      </c>
      <c r="H22" s="14" t="s">
        <v>232</v>
      </c>
      <c r="I22" s="6" t="s">
        <v>24</v>
      </c>
      <c r="J22" s="17" t="s">
        <v>258</v>
      </c>
      <c r="K22" s="6" t="s">
        <v>73</v>
      </c>
      <c r="L22" s="6">
        <v>14.55</v>
      </c>
      <c r="M22" s="6">
        <v>27.998999999999999</v>
      </c>
      <c r="N22" s="6">
        <v>13.51</v>
      </c>
      <c r="O22" s="6">
        <v>0</v>
      </c>
      <c r="P22" s="6">
        <f t="shared" si="0"/>
        <v>56.058999999999997</v>
      </c>
      <c r="Q22" s="24"/>
    </row>
    <row r="23" spans="1:22" s="1" customFormat="1" ht="19.95" customHeight="1">
      <c r="A23" s="184"/>
      <c r="B23" s="6">
        <v>20</v>
      </c>
      <c r="C23" s="6">
        <v>20222022021</v>
      </c>
      <c r="D23" s="6" t="s">
        <v>259</v>
      </c>
      <c r="E23" s="6" t="s">
        <v>29</v>
      </c>
      <c r="F23" s="6" t="s">
        <v>71</v>
      </c>
      <c r="G23" s="6" t="s">
        <v>112</v>
      </c>
      <c r="H23" s="14" t="s">
        <v>232</v>
      </c>
      <c r="I23" s="6" t="s">
        <v>24</v>
      </c>
      <c r="J23" s="17" t="s">
        <v>260</v>
      </c>
      <c r="K23" s="6" t="s">
        <v>73</v>
      </c>
      <c r="L23" s="6">
        <v>12.2</v>
      </c>
      <c r="M23" s="6">
        <v>27.774000000000001</v>
      </c>
      <c r="N23" s="6">
        <v>14.68</v>
      </c>
      <c r="O23" s="6">
        <v>0</v>
      </c>
      <c r="P23" s="6">
        <f t="shared" si="0"/>
        <v>54.654000000000003</v>
      </c>
      <c r="Q23" s="24"/>
    </row>
    <row r="24" spans="1:22" s="16" customFormat="1" ht="19.95" customHeight="1">
      <c r="A24" s="184"/>
      <c r="B24" s="6">
        <v>21</v>
      </c>
      <c r="C24" s="6">
        <v>20222022012</v>
      </c>
      <c r="D24" s="6" t="s">
        <v>261</v>
      </c>
      <c r="E24" s="6" t="s">
        <v>20</v>
      </c>
      <c r="F24" s="6" t="s">
        <v>71</v>
      </c>
      <c r="G24" s="6" t="s">
        <v>112</v>
      </c>
      <c r="H24" s="14" t="s">
        <v>232</v>
      </c>
      <c r="I24" s="6" t="s">
        <v>24</v>
      </c>
      <c r="J24" s="17" t="s">
        <v>241</v>
      </c>
      <c r="K24" s="6" t="s">
        <v>73</v>
      </c>
      <c r="L24" s="6">
        <v>14</v>
      </c>
      <c r="M24" s="6">
        <v>27.535699999999999</v>
      </c>
      <c r="N24" s="6">
        <v>13</v>
      </c>
      <c r="O24" s="6">
        <v>0</v>
      </c>
      <c r="P24" s="6">
        <f t="shared" si="0"/>
        <v>54.535699999999999</v>
      </c>
      <c r="Q24" s="24"/>
      <c r="R24" s="1"/>
      <c r="S24" s="1"/>
      <c r="T24" s="1"/>
      <c r="U24" s="1"/>
      <c r="V24" s="1"/>
    </row>
    <row r="25" spans="1:22" s="16" customFormat="1" ht="19.95" customHeight="1">
      <c r="A25" s="184"/>
      <c r="B25" s="6">
        <v>22</v>
      </c>
      <c r="C25" s="6">
        <v>20222022003</v>
      </c>
      <c r="D25" s="6" t="s">
        <v>262</v>
      </c>
      <c r="E25" s="6" t="s">
        <v>29</v>
      </c>
      <c r="F25" s="6" t="s">
        <v>71</v>
      </c>
      <c r="G25" s="6" t="s">
        <v>112</v>
      </c>
      <c r="H25" s="14" t="s">
        <v>232</v>
      </c>
      <c r="I25" s="6" t="s">
        <v>24</v>
      </c>
      <c r="J25" s="17" t="s">
        <v>72</v>
      </c>
      <c r="K25" s="6" t="s">
        <v>73</v>
      </c>
      <c r="L25" s="6">
        <v>15.475</v>
      </c>
      <c r="M25" s="6">
        <v>27.623999999999999</v>
      </c>
      <c r="N25" s="6">
        <v>11</v>
      </c>
      <c r="O25" s="6">
        <v>0</v>
      </c>
      <c r="P25" s="6">
        <f t="shared" si="0"/>
        <v>54.098999999999997</v>
      </c>
      <c r="Q25" s="24"/>
      <c r="R25" s="23"/>
    </row>
    <row r="26" spans="1:22" s="16" customFormat="1" ht="19.95" customHeight="1">
      <c r="A26" s="184"/>
      <c r="B26" s="6">
        <v>23</v>
      </c>
      <c r="C26" s="6">
        <v>20223138274</v>
      </c>
      <c r="D26" s="6" t="s">
        <v>263</v>
      </c>
      <c r="E26" s="6" t="s">
        <v>29</v>
      </c>
      <c r="F26" s="6" t="s">
        <v>116</v>
      </c>
      <c r="G26" s="6" t="s">
        <v>112</v>
      </c>
      <c r="H26" s="6" t="s">
        <v>228</v>
      </c>
      <c r="I26" s="6" t="s">
        <v>24</v>
      </c>
      <c r="J26" s="6" t="s">
        <v>84</v>
      </c>
      <c r="K26" s="6" t="s">
        <v>73</v>
      </c>
      <c r="L26" s="6">
        <v>15.5</v>
      </c>
      <c r="M26" s="6">
        <v>27.5077</v>
      </c>
      <c r="N26" s="6">
        <v>11</v>
      </c>
      <c r="O26" s="6">
        <v>0</v>
      </c>
      <c r="P26" s="6">
        <f t="shared" si="0"/>
        <v>54.0077</v>
      </c>
      <c r="Q26" s="6"/>
      <c r="R26" s="1"/>
    </row>
    <row r="27" spans="1:22" s="16" customFormat="1" ht="19.95" customHeight="1">
      <c r="A27" s="184"/>
      <c r="B27" s="6">
        <v>24</v>
      </c>
      <c r="C27" s="6">
        <v>20223138263</v>
      </c>
      <c r="D27" s="6" t="s">
        <v>264</v>
      </c>
      <c r="E27" s="6" t="s">
        <v>20</v>
      </c>
      <c r="F27" s="6" t="s">
        <v>116</v>
      </c>
      <c r="G27" s="6" t="s">
        <v>112</v>
      </c>
      <c r="H27" s="6" t="s">
        <v>228</v>
      </c>
      <c r="I27" s="6" t="s">
        <v>24</v>
      </c>
      <c r="J27" s="6" t="s">
        <v>254</v>
      </c>
      <c r="K27" s="6" t="s">
        <v>73</v>
      </c>
      <c r="L27" s="6">
        <v>10.6</v>
      </c>
      <c r="M27" s="6">
        <v>26.528600000000001</v>
      </c>
      <c r="N27" s="6">
        <v>16.850000000000001</v>
      </c>
      <c r="O27" s="6">
        <v>0</v>
      </c>
      <c r="P27" s="6">
        <f t="shared" si="0"/>
        <v>53.9786</v>
      </c>
      <c r="Q27" s="6"/>
    </row>
    <row r="28" spans="1:22" s="16" customFormat="1" ht="19.95" customHeight="1">
      <c r="A28" s="184"/>
      <c r="B28" s="6">
        <v>25</v>
      </c>
      <c r="C28" s="6">
        <v>20223138366</v>
      </c>
      <c r="D28" s="6" t="s">
        <v>265</v>
      </c>
      <c r="E28" s="6" t="s">
        <v>29</v>
      </c>
      <c r="F28" s="6" t="s">
        <v>116</v>
      </c>
      <c r="G28" s="6">
        <v>2022</v>
      </c>
      <c r="H28" s="6" t="s">
        <v>228</v>
      </c>
      <c r="I28" s="6" t="s">
        <v>24</v>
      </c>
      <c r="J28" s="6" t="s">
        <v>266</v>
      </c>
      <c r="K28" s="6" t="s">
        <v>73</v>
      </c>
      <c r="L28" s="6">
        <v>12.9</v>
      </c>
      <c r="M28" s="6">
        <v>27.76</v>
      </c>
      <c r="N28" s="6">
        <v>12.895</v>
      </c>
      <c r="O28" s="6">
        <v>0</v>
      </c>
      <c r="P28" s="6">
        <f t="shared" si="0"/>
        <v>53.555000000000007</v>
      </c>
      <c r="Q28" s="6"/>
      <c r="R28" s="8"/>
      <c r="S28" s="19"/>
      <c r="T28" s="19"/>
      <c r="U28" s="19"/>
      <c r="V28" s="19"/>
    </row>
    <row r="29" spans="1:22" s="16" customFormat="1" ht="19.95" customHeight="1">
      <c r="A29" s="184"/>
      <c r="B29" s="6">
        <v>26</v>
      </c>
      <c r="C29" s="6">
        <v>20222022013</v>
      </c>
      <c r="D29" s="6" t="s">
        <v>267</v>
      </c>
      <c r="E29" s="6" t="s">
        <v>20</v>
      </c>
      <c r="F29" s="6" t="s">
        <v>71</v>
      </c>
      <c r="G29" s="6" t="s">
        <v>112</v>
      </c>
      <c r="H29" s="14" t="s">
        <v>232</v>
      </c>
      <c r="I29" s="6" t="s">
        <v>24</v>
      </c>
      <c r="J29" s="17" t="s">
        <v>76</v>
      </c>
      <c r="K29" s="6" t="s">
        <v>73</v>
      </c>
      <c r="L29" s="6">
        <v>15.05</v>
      </c>
      <c r="M29" s="6">
        <v>27.4</v>
      </c>
      <c r="N29" s="6">
        <v>11</v>
      </c>
      <c r="O29" s="6">
        <v>0</v>
      </c>
      <c r="P29" s="6">
        <f t="shared" si="0"/>
        <v>53.45</v>
      </c>
      <c r="Q29" s="24"/>
      <c r="R29" s="1"/>
    </row>
    <row r="30" spans="1:22" s="1" customFormat="1" ht="19.95" customHeight="1">
      <c r="A30" s="184"/>
      <c r="B30" s="6">
        <v>27</v>
      </c>
      <c r="C30" s="6">
        <v>20223138361</v>
      </c>
      <c r="D30" s="6" t="s">
        <v>268</v>
      </c>
      <c r="E30" s="6" t="s">
        <v>20</v>
      </c>
      <c r="F30" s="6" t="s">
        <v>116</v>
      </c>
      <c r="G30" s="6" t="s">
        <v>112</v>
      </c>
      <c r="H30" s="6" t="s">
        <v>228</v>
      </c>
      <c r="I30" s="6" t="s">
        <v>24</v>
      </c>
      <c r="J30" s="6" t="s">
        <v>254</v>
      </c>
      <c r="K30" s="6" t="s">
        <v>73</v>
      </c>
      <c r="L30" s="6">
        <v>10.8</v>
      </c>
      <c r="M30" s="6">
        <v>26.1462</v>
      </c>
      <c r="N30" s="6">
        <v>16.25</v>
      </c>
      <c r="O30" s="6">
        <v>0</v>
      </c>
      <c r="P30" s="6">
        <f t="shared" si="0"/>
        <v>53.196200000000005</v>
      </c>
      <c r="Q30" s="6"/>
      <c r="S30" s="16"/>
      <c r="T30" s="16"/>
      <c r="U30" s="16"/>
      <c r="V30" s="16"/>
    </row>
    <row r="31" spans="1:22" s="1" customFormat="1" ht="19.95" customHeight="1">
      <c r="A31" s="184"/>
      <c r="B31" s="6">
        <v>28</v>
      </c>
      <c r="C31" s="17">
        <v>20213138172</v>
      </c>
      <c r="D31" s="17" t="s">
        <v>269</v>
      </c>
      <c r="E31" s="17" t="s">
        <v>29</v>
      </c>
      <c r="F31" s="17" t="s">
        <v>116</v>
      </c>
      <c r="G31" s="17" t="s">
        <v>270</v>
      </c>
      <c r="H31" s="14" t="s">
        <v>271</v>
      </c>
      <c r="I31" s="17" t="s">
        <v>24</v>
      </c>
      <c r="J31" s="17" t="s">
        <v>272</v>
      </c>
      <c r="K31" s="17" t="s">
        <v>73</v>
      </c>
      <c r="L31" s="17">
        <v>11</v>
      </c>
      <c r="M31" s="17">
        <v>27.092300000000002</v>
      </c>
      <c r="N31" s="17">
        <v>15</v>
      </c>
      <c r="O31" s="6">
        <v>0</v>
      </c>
      <c r="P31" s="6">
        <f t="shared" si="0"/>
        <v>53.092300000000002</v>
      </c>
      <c r="Q31" s="24" t="s">
        <v>273</v>
      </c>
      <c r="S31" s="16"/>
      <c r="T31" s="16"/>
      <c r="U31" s="16"/>
      <c r="V31" s="16"/>
    </row>
    <row r="32" spans="1:22" s="1" customFormat="1" ht="19.95" customHeight="1">
      <c r="A32" s="184"/>
      <c r="B32" s="6">
        <v>29</v>
      </c>
      <c r="C32" s="6">
        <v>20222022009</v>
      </c>
      <c r="D32" s="6" t="s">
        <v>274</v>
      </c>
      <c r="E32" s="6" t="s">
        <v>29</v>
      </c>
      <c r="F32" s="6" t="s">
        <v>71</v>
      </c>
      <c r="G32" s="6" t="s">
        <v>112</v>
      </c>
      <c r="H32" s="14" t="s">
        <v>232</v>
      </c>
      <c r="I32" s="6" t="s">
        <v>24</v>
      </c>
      <c r="J32" s="17" t="s">
        <v>79</v>
      </c>
      <c r="K32" s="6" t="s">
        <v>73</v>
      </c>
      <c r="L32" s="6">
        <v>14</v>
      </c>
      <c r="M32" s="6">
        <v>27.876000000000001</v>
      </c>
      <c r="N32" s="6">
        <v>11</v>
      </c>
      <c r="O32" s="6">
        <v>0</v>
      </c>
      <c r="P32" s="6">
        <f t="shared" si="0"/>
        <v>52.876000000000005</v>
      </c>
      <c r="Q32" s="24"/>
      <c r="S32" s="16"/>
      <c r="T32" s="16"/>
      <c r="U32" s="16"/>
      <c r="V32" s="16"/>
    </row>
    <row r="33" spans="1:23" s="1" customFormat="1" ht="19.95" customHeight="1">
      <c r="A33" s="184"/>
      <c r="B33" s="6">
        <v>30</v>
      </c>
      <c r="C33" s="6">
        <v>20222022018</v>
      </c>
      <c r="D33" s="6" t="s">
        <v>275</v>
      </c>
      <c r="E33" s="6" t="s">
        <v>29</v>
      </c>
      <c r="F33" s="6" t="s">
        <v>71</v>
      </c>
      <c r="G33" s="6" t="s">
        <v>112</v>
      </c>
      <c r="H33" s="14" t="s">
        <v>232</v>
      </c>
      <c r="I33" s="6" t="s">
        <v>24</v>
      </c>
      <c r="J33" s="17" t="s">
        <v>266</v>
      </c>
      <c r="K33" s="6" t="s">
        <v>73</v>
      </c>
      <c r="L33" s="6">
        <v>14</v>
      </c>
      <c r="M33" s="6">
        <v>27.876000000000001</v>
      </c>
      <c r="N33" s="6">
        <v>11</v>
      </c>
      <c r="O33" s="6">
        <v>0</v>
      </c>
      <c r="P33" s="6">
        <f t="shared" si="0"/>
        <v>52.876000000000005</v>
      </c>
      <c r="Q33" s="24"/>
      <c r="R33" s="20"/>
      <c r="S33" s="8"/>
      <c r="T33" s="8"/>
      <c r="U33" s="8"/>
      <c r="V33" s="8"/>
    </row>
    <row r="34" spans="1:23" s="1" customFormat="1" ht="19.95" customHeight="1">
      <c r="A34" s="184"/>
      <c r="B34" s="6">
        <v>31</v>
      </c>
      <c r="C34" s="6">
        <v>20223138386</v>
      </c>
      <c r="D34" s="6" t="s">
        <v>276</v>
      </c>
      <c r="E34" s="6" t="s">
        <v>20</v>
      </c>
      <c r="F34" s="6" t="s">
        <v>116</v>
      </c>
      <c r="G34" s="6">
        <v>2022</v>
      </c>
      <c r="H34" s="6" t="s">
        <v>170</v>
      </c>
      <c r="I34" s="6" t="s">
        <v>24</v>
      </c>
      <c r="J34" s="6" t="s">
        <v>277</v>
      </c>
      <c r="K34" s="6" t="s">
        <v>73</v>
      </c>
      <c r="L34" s="6">
        <v>14.2</v>
      </c>
      <c r="M34" s="6">
        <v>27.34</v>
      </c>
      <c r="N34" s="6">
        <v>11</v>
      </c>
      <c r="O34" s="6">
        <v>0</v>
      </c>
      <c r="P34" s="6">
        <f t="shared" si="0"/>
        <v>52.54</v>
      </c>
      <c r="Q34" s="6"/>
      <c r="R34" s="16"/>
      <c r="S34" s="16"/>
      <c r="T34" s="16"/>
      <c r="U34" s="16"/>
      <c r="V34" s="16"/>
    </row>
    <row r="35" spans="1:23" s="1" customFormat="1" ht="19.95" customHeight="1">
      <c r="A35" s="184"/>
      <c r="B35" s="6">
        <v>32</v>
      </c>
      <c r="C35" s="6">
        <v>20223138310</v>
      </c>
      <c r="D35" s="6" t="s">
        <v>278</v>
      </c>
      <c r="E35" s="6" t="s">
        <v>20</v>
      </c>
      <c r="F35" s="6" t="s">
        <v>116</v>
      </c>
      <c r="G35" s="6" t="s">
        <v>227</v>
      </c>
      <c r="H35" s="6" t="s">
        <v>228</v>
      </c>
      <c r="I35" s="6" t="s">
        <v>24</v>
      </c>
      <c r="J35" s="6" t="s">
        <v>266</v>
      </c>
      <c r="K35" s="6" t="s">
        <v>73</v>
      </c>
      <c r="L35" s="6">
        <v>11.7</v>
      </c>
      <c r="M35" s="6">
        <v>27.45</v>
      </c>
      <c r="N35" s="6">
        <v>13</v>
      </c>
      <c r="O35" s="6">
        <v>0</v>
      </c>
      <c r="P35" s="6">
        <f t="shared" si="0"/>
        <v>52.15</v>
      </c>
      <c r="Q35" s="6"/>
      <c r="W35" s="20"/>
    </row>
    <row r="36" spans="1:23" s="1" customFormat="1" ht="19.95" customHeight="1">
      <c r="A36" s="185"/>
      <c r="B36" s="6">
        <v>33</v>
      </c>
      <c r="C36" s="6" t="s">
        <v>279</v>
      </c>
      <c r="D36" s="6" t="s">
        <v>280</v>
      </c>
      <c r="E36" s="6" t="s">
        <v>29</v>
      </c>
      <c r="F36" s="6" t="s">
        <v>116</v>
      </c>
      <c r="G36" s="6" t="s">
        <v>112</v>
      </c>
      <c r="H36" s="6" t="s">
        <v>228</v>
      </c>
      <c r="I36" s="6" t="s">
        <v>24</v>
      </c>
      <c r="J36" s="6" t="s">
        <v>76</v>
      </c>
      <c r="K36" s="6" t="s">
        <v>73</v>
      </c>
      <c r="L36" s="6">
        <v>11.2</v>
      </c>
      <c r="M36" s="6">
        <v>27.638999999999999</v>
      </c>
      <c r="N36" s="6">
        <v>13.3</v>
      </c>
      <c r="O36" s="6">
        <v>0</v>
      </c>
      <c r="P36" s="6">
        <f t="shared" ref="P36:P70" si="1">L36+M36+N36</f>
        <v>52.138999999999996</v>
      </c>
      <c r="Q36" s="6"/>
      <c r="S36" s="16"/>
      <c r="T36" s="16"/>
      <c r="U36" s="16"/>
      <c r="V36" s="16"/>
    </row>
    <row r="37" spans="1:23" s="1" customFormat="1" ht="19.95" customHeight="1">
      <c r="A37" s="207" t="s">
        <v>108</v>
      </c>
      <c r="B37" s="6">
        <v>34</v>
      </c>
      <c r="C37" s="6">
        <v>20222022015</v>
      </c>
      <c r="D37" s="6" t="s">
        <v>281</v>
      </c>
      <c r="E37" s="6" t="s">
        <v>29</v>
      </c>
      <c r="F37" s="6" t="s">
        <v>71</v>
      </c>
      <c r="G37" s="6" t="s">
        <v>112</v>
      </c>
      <c r="H37" s="14" t="s">
        <v>232</v>
      </c>
      <c r="I37" s="6" t="s">
        <v>24</v>
      </c>
      <c r="J37" s="17" t="s">
        <v>84</v>
      </c>
      <c r="K37" s="6" t="s">
        <v>73</v>
      </c>
      <c r="L37" s="6">
        <v>12.8</v>
      </c>
      <c r="M37" s="6">
        <v>28.028600000000001</v>
      </c>
      <c r="N37" s="6">
        <v>11</v>
      </c>
      <c r="O37" s="6">
        <v>0</v>
      </c>
      <c r="P37" s="6">
        <f t="shared" si="1"/>
        <v>51.828600000000002</v>
      </c>
      <c r="Q37" s="24"/>
      <c r="S37" s="16"/>
      <c r="T37" s="16"/>
      <c r="U37" s="16"/>
      <c r="V37" s="16"/>
    </row>
    <row r="38" spans="1:23" s="1" customFormat="1" ht="19.95" customHeight="1">
      <c r="A38" s="208"/>
      <c r="B38" s="6">
        <v>35</v>
      </c>
      <c r="C38" s="17">
        <v>20223138321</v>
      </c>
      <c r="D38" s="17" t="s">
        <v>282</v>
      </c>
      <c r="E38" s="17" t="s">
        <v>20</v>
      </c>
      <c r="F38" s="17" t="s">
        <v>116</v>
      </c>
      <c r="G38" s="17">
        <v>2022</v>
      </c>
      <c r="H38" s="6" t="s">
        <v>228</v>
      </c>
      <c r="I38" s="17" t="s">
        <v>283</v>
      </c>
      <c r="J38" s="17" t="s">
        <v>260</v>
      </c>
      <c r="K38" s="17" t="s">
        <v>284</v>
      </c>
      <c r="L38" s="17">
        <v>12.35</v>
      </c>
      <c r="M38" s="17">
        <v>26.764299999999999</v>
      </c>
      <c r="N38" s="17">
        <v>12.505000000000001</v>
      </c>
      <c r="O38" s="6">
        <v>0</v>
      </c>
      <c r="P38" s="6">
        <f t="shared" si="1"/>
        <v>51.619300000000003</v>
      </c>
      <c r="Q38" s="6"/>
      <c r="S38" s="16"/>
      <c r="T38" s="16"/>
      <c r="U38" s="16"/>
      <c r="V38" s="16"/>
    </row>
    <row r="39" spans="1:23" s="1" customFormat="1" ht="19.95" customHeight="1">
      <c r="A39" s="208"/>
      <c r="B39" s="6">
        <v>36</v>
      </c>
      <c r="C39" s="6">
        <v>20223138287</v>
      </c>
      <c r="D39" s="6" t="s">
        <v>285</v>
      </c>
      <c r="E39" s="6" t="s">
        <v>29</v>
      </c>
      <c r="F39" s="6" t="s">
        <v>116</v>
      </c>
      <c r="G39" s="6" t="s">
        <v>112</v>
      </c>
      <c r="H39" s="6" t="s">
        <v>228</v>
      </c>
      <c r="I39" s="6" t="s">
        <v>24</v>
      </c>
      <c r="J39" s="6" t="s">
        <v>84</v>
      </c>
      <c r="K39" s="6" t="s">
        <v>73</v>
      </c>
      <c r="L39" s="6">
        <v>12.8</v>
      </c>
      <c r="M39" s="6">
        <v>27.576899999999998</v>
      </c>
      <c r="N39" s="6">
        <v>11</v>
      </c>
      <c r="O39" s="6">
        <v>0</v>
      </c>
      <c r="P39" s="6">
        <f t="shared" si="1"/>
        <v>51.376899999999999</v>
      </c>
      <c r="Q39" s="6"/>
      <c r="S39" s="16"/>
      <c r="T39" s="16"/>
      <c r="U39" s="16"/>
      <c r="V39" s="16"/>
    </row>
    <row r="40" spans="1:23" s="1" customFormat="1" ht="19.95" customHeight="1">
      <c r="A40" s="208"/>
      <c r="B40" s="6">
        <v>37</v>
      </c>
      <c r="C40" s="6">
        <v>20223138369</v>
      </c>
      <c r="D40" s="6" t="s">
        <v>286</v>
      </c>
      <c r="E40" s="6" t="s">
        <v>20</v>
      </c>
      <c r="F40" s="6" t="s">
        <v>116</v>
      </c>
      <c r="G40" s="6">
        <v>2022</v>
      </c>
      <c r="H40" s="6" t="s">
        <v>170</v>
      </c>
      <c r="I40" s="6" t="s">
        <v>24</v>
      </c>
      <c r="J40" s="6" t="s">
        <v>79</v>
      </c>
      <c r="K40" s="6" t="s">
        <v>73</v>
      </c>
      <c r="L40" s="6">
        <v>12.7</v>
      </c>
      <c r="M40" s="6">
        <v>27.621400000000001</v>
      </c>
      <c r="N40" s="6">
        <v>11</v>
      </c>
      <c r="O40" s="6">
        <v>0</v>
      </c>
      <c r="P40" s="6">
        <f t="shared" si="1"/>
        <v>51.321399999999997</v>
      </c>
      <c r="Q40" s="6"/>
      <c r="R40" s="16"/>
    </row>
    <row r="41" spans="1:23" s="8" customFormat="1" ht="19.95" customHeight="1">
      <c r="A41" s="208"/>
      <c r="B41" s="6">
        <v>38</v>
      </c>
      <c r="C41" s="6">
        <v>20222022014</v>
      </c>
      <c r="D41" s="6" t="s">
        <v>287</v>
      </c>
      <c r="E41" s="6" t="s">
        <v>29</v>
      </c>
      <c r="F41" s="6" t="s">
        <v>71</v>
      </c>
      <c r="G41" s="6" t="s">
        <v>112</v>
      </c>
      <c r="H41" s="14" t="s">
        <v>232</v>
      </c>
      <c r="I41" s="6" t="s">
        <v>24</v>
      </c>
      <c r="J41" s="17" t="s">
        <v>288</v>
      </c>
      <c r="K41" s="6" t="s">
        <v>73</v>
      </c>
      <c r="L41" s="6">
        <v>12.45</v>
      </c>
      <c r="M41" s="6">
        <v>27.855</v>
      </c>
      <c r="N41" s="6">
        <v>11</v>
      </c>
      <c r="O41" s="6">
        <v>0</v>
      </c>
      <c r="P41" s="6">
        <f t="shared" si="1"/>
        <v>51.305</v>
      </c>
      <c r="Q41" s="24"/>
      <c r="R41" s="1"/>
      <c r="S41" s="1"/>
      <c r="T41" s="1"/>
      <c r="U41" s="1"/>
      <c r="V41" s="1"/>
      <c r="W41" s="1"/>
    </row>
    <row r="42" spans="1:23" s="8" customFormat="1" ht="19.95" customHeight="1">
      <c r="A42" s="208"/>
      <c r="B42" s="6">
        <v>39</v>
      </c>
      <c r="C42" s="6">
        <v>20222022017</v>
      </c>
      <c r="D42" s="6" t="s">
        <v>289</v>
      </c>
      <c r="E42" s="6" t="s">
        <v>29</v>
      </c>
      <c r="F42" s="6" t="s">
        <v>71</v>
      </c>
      <c r="G42" s="6" t="s">
        <v>112</v>
      </c>
      <c r="H42" s="14" t="s">
        <v>232</v>
      </c>
      <c r="I42" s="6" t="s">
        <v>24</v>
      </c>
      <c r="J42" s="17" t="s">
        <v>290</v>
      </c>
      <c r="K42" s="6" t="s">
        <v>73</v>
      </c>
      <c r="L42" s="6">
        <v>12.4</v>
      </c>
      <c r="M42" s="6">
        <v>28.038499999999999</v>
      </c>
      <c r="N42" s="6">
        <v>10.8</v>
      </c>
      <c r="O42" s="6">
        <v>0</v>
      </c>
      <c r="P42" s="6">
        <f t="shared" si="1"/>
        <v>51.238500000000002</v>
      </c>
      <c r="Q42" s="24"/>
      <c r="R42" s="1"/>
      <c r="S42" s="16"/>
      <c r="T42" s="16"/>
      <c r="U42" s="16"/>
      <c r="V42" s="16"/>
    </row>
    <row r="43" spans="1:23" s="8" customFormat="1" ht="19.95" customHeight="1">
      <c r="A43" s="208"/>
      <c r="B43" s="6">
        <v>40</v>
      </c>
      <c r="C43" s="6">
        <v>20223138363</v>
      </c>
      <c r="D43" s="6" t="s">
        <v>291</v>
      </c>
      <c r="E43" s="6" t="s">
        <v>29</v>
      </c>
      <c r="F43" s="6" t="s">
        <v>116</v>
      </c>
      <c r="G43" s="6">
        <v>2022</v>
      </c>
      <c r="H43" s="6" t="s">
        <v>170</v>
      </c>
      <c r="I43" s="6" t="s">
        <v>24</v>
      </c>
      <c r="J43" s="6" t="s">
        <v>292</v>
      </c>
      <c r="K43" s="6" t="s">
        <v>73</v>
      </c>
      <c r="L43" s="6">
        <v>13.4</v>
      </c>
      <c r="M43" s="6">
        <v>27.324000000000002</v>
      </c>
      <c r="N43" s="6">
        <v>10.4</v>
      </c>
      <c r="O43" s="6">
        <v>0</v>
      </c>
      <c r="P43" s="6">
        <f t="shared" si="1"/>
        <v>51.124000000000002</v>
      </c>
      <c r="Q43" s="6"/>
      <c r="R43" s="16"/>
      <c r="S43" s="1"/>
      <c r="T43" s="1"/>
      <c r="U43" s="1"/>
      <c r="V43" s="1"/>
    </row>
    <row r="44" spans="1:23" s="8" customFormat="1" ht="19.95" customHeight="1">
      <c r="A44" s="208"/>
      <c r="B44" s="6">
        <v>41</v>
      </c>
      <c r="C44" s="6">
        <v>20223138377</v>
      </c>
      <c r="D44" s="6" t="s">
        <v>293</v>
      </c>
      <c r="E44" s="6" t="s">
        <v>29</v>
      </c>
      <c r="F44" s="6" t="s">
        <v>116</v>
      </c>
      <c r="G44" s="6" t="s">
        <v>227</v>
      </c>
      <c r="H44" s="6" t="s">
        <v>228</v>
      </c>
      <c r="I44" s="6" t="s">
        <v>24</v>
      </c>
      <c r="J44" s="6" t="s">
        <v>294</v>
      </c>
      <c r="K44" s="6" t="s">
        <v>73</v>
      </c>
      <c r="L44" s="6">
        <v>12.7</v>
      </c>
      <c r="M44" s="6">
        <v>27.921399999999998</v>
      </c>
      <c r="N44" s="6">
        <v>10.4</v>
      </c>
      <c r="O44" s="6">
        <v>0</v>
      </c>
      <c r="P44" s="6">
        <f t="shared" si="1"/>
        <v>51.021399999999993</v>
      </c>
      <c r="Q44" s="6"/>
      <c r="R44" s="1"/>
      <c r="S44" s="1"/>
      <c r="T44" s="1"/>
      <c r="U44" s="1"/>
      <c r="V44" s="1"/>
    </row>
    <row r="45" spans="1:23" s="20" customFormat="1" ht="19.95" customHeight="1">
      <c r="A45" s="208"/>
      <c r="B45" s="6">
        <v>42</v>
      </c>
      <c r="C45" s="6">
        <v>20223138319</v>
      </c>
      <c r="D45" s="6" t="s">
        <v>295</v>
      </c>
      <c r="E45" s="6" t="s">
        <v>20</v>
      </c>
      <c r="F45" s="6" t="s">
        <v>116</v>
      </c>
      <c r="G45" s="6">
        <v>2022</v>
      </c>
      <c r="H45" s="6" t="s">
        <v>170</v>
      </c>
      <c r="I45" s="6" t="s">
        <v>24</v>
      </c>
      <c r="J45" s="6" t="s">
        <v>79</v>
      </c>
      <c r="K45" s="6" t="s">
        <v>73</v>
      </c>
      <c r="L45" s="6">
        <v>12</v>
      </c>
      <c r="M45" s="6">
        <v>27.8</v>
      </c>
      <c r="N45" s="6">
        <v>11</v>
      </c>
      <c r="O45" s="6">
        <v>0</v>
      </c>
      <c r="P45" s="6">
        <f t="shared" si="1"/>
        <v>50.8</v>
      </c>
      <c r="Q45" s="6"/>
      <c r="R45" s="16"/>
      <c r="S45" s="1"/>
      <c r="T45" s="1"/>
      <c r="U45" s="1"/>
      <c r="V45" s="1"/>
      <c r="W45" s="8"/>
    </row>
    <row r="46" spans="1:23" s="8" customFormat="1" ht="19.95" customHeight="1">
      <c r="A46" s="208"/>
      <c r="B46" s="6">
        <v>43</v>
      </c>
      <c r="C46" s="6" t="s">
        <v>296</v>
      </c>
      <c r="D46" s="6" t="s">
        <v>297</v>
      </c>
      <c r="E46" s="6" t="s">
        <v>20</v>
      </c>
      <c r="F46" s="6" t="s">
        <v>116</v>
      </c>
      <c r="G46" s="6">
        <v>2022</v>
      </c>
      <c r="H46" s="6" t="s">
        <v>228</v>
      </c>
      <c r="I46" s="6" t="s">
        <v>24</v>
      </c>
      <c r="J46" s="6" t="s">
        <v>272</v>
      </c>
      <c r="K46" s="6" t="s">
        <v>73</v>
      </c>
      <c r="L46" s="6">
        <v>11</v>
      </c>
      <c r="M46" s="6">
        <v>26.7</v>
      </c>
      <c r="N46" s="6">
        <v>12.9</v>
      </c>
      <c r="O46" s="6">
        <v>0</v>
      </c>
      <c r="P46" s="6">
        <f t="shared" si="1"/>
        <v>50.6</v>
      </c>
      <c r="Q46" s="6"/>
      <c r="R46" s="1"/>
      <c r="S46" s="1"/>
      <c r="T46" s="1"/>
      <c r="U46" s="1"/>
      <c r="V46" s="1"/>
    </row>
    <row r="47" spans="1:23" s="8" customFormat="1" ht="19.95" customHeight="1">
      <c r="A47" s="208"/>
      <c r="B47" s="6">
        <v>44</v>
      </c>
      <c r="C47" s="6">
        <v>20223138368</v>
      </c>
      <c r="D47" s="6" t="s">
        <v>298</v>
      </c>
      <c r="E47" s="6" t="s">
        <v>29</v>
      </c>
      <c r="F47" s="6" t="s">
        <v>116</v>
      </c>
      <c r="G47" s="6">
        <v>2022</v>
      </c>
      <c r="H47" s="6" t="s">
        <v>170</v>
      </c>
      <c r="I47" s="6" t="s">
        <v>24</v>
      </c>
      <c r="J47" s="6" t="s">
        <v>249</v>
      </c>
      <c r="K47" s="6" t="s">
        <v>73</v>
      </c>
      <c r="L47" s="6">
        <v>12</v>
      </c>
      <c r="M47" s="6">
        <v>27.338999999999999</v>
      </c>
      <c r="N47" s="6">
        <v>11</v>
      </c>
      <c r="O47" s="6">
        <v>0</v>
      </c>
      <c r="P47" s="6">
        <f t="shared" si="1"/>
        <v>50.338999999999999</v>
      </c>
      <c r="Q47" s="6"/>
      <c r="R47" s="16"/>
      <c r="S47" s="1"/>
      <c r="T47" s="1"/>
      <c r="U47" s="1"/>
      <c r="V47" s="1"/>
    </row>
    <row r="48" spans="1:23" s="8" customFormat="1" ht="19.95" customHeight="1">
      <c r="A48" s="208"/>
      <c r="B48" s="6">
        <v>45</v>
      </c>
      <c r="C48" s="6">
        <v>20223138374</v>
      </c>
      <c r="D48" s="6" t="s">
        <v>299</v>
      </c>
      <c r="E48" s="6" t="s">
        <v>20</v>
      </c>
      <c r="F48" s="6" t="s">
        <v>116</v>
      </c>
      <c r="G48" s="6">
        <v>2022</v>
      </c>
      <c r="H48" s="6" t="s">
        <v>228</v>
      </c>
      <c r="I48" s="6" t="s">
        <v>24</v>
      </c>
      <c r="J48" s="6" t="s">
        <v>290</v>
      </c>
      <c r="K48" s="6" t="s">
        <v>73</v>
      </c>
      <c r="L48" s="6">
        <v>12.2</v>
      </c>
      <c r="M48" s="6">
        <v>27.6462</v>
      </c>
      <c r="N48" s="6">
        <v>10</v>
      </c>
      <c r="O48" s="6">
        <v>0</v>
      </c>
      <c r="P48" s="6">
        <f t="shared" si="1"/>
        <v>49.846199999999996</v>
      </c>
      <c r="Q48" s="6"/>
      <c r="R48" s="1"/>
      <c r="S48" s="1"/>
      <c r="T48" s="1"/>
      <c r="U48" s="1"/>
      <c r="V48" s="1"/>
    </row>
    <row r="49" spans="1:22" s="8" customFormat="1" ht="19.95" customHeight="1">
      <c r="A49" s="208"/>
      <c r="B49" s="6">
        <v>46</v>
      </c>
      <c r="C49" s="6">
        <v>20222022006</v>
      </c>
      <c r="D49" s="6" t="s">
        <v>300</v>
      </c>
      <c r="E49" s="6" t="s">
        <v>20</v>
      </c>
      <c r="F49" s="6" t="s">
        <v>71</v>
      </c>
      <c r="G49" s="6" t="s">
        <v>112</v>
      </c>
      <c r="H49" s="14" t="s">
        <v>232</v>
      </c>
      <c r="I49" s="6" t="s">
        <v>24</v>
      </c>
      <c r="J49" s="17" t="s">
        <v>254</v>
      </c>
      <c r="K49" s="6" t="s">
        <v>73</v>
      </c>
      <c r="L49" s="6">
        <v>11.95</v>
      </c>
      <c r="M49" s="6">
        <v>26.814</v>
      </c>
      <c r="N49" s="6">
        <v>11</v>
      </c>
      <c r="O49" s="6">
        <v>0</v>
      </c>
      <c r="P49" s="6">
        <f t="shared" si="1"/>
        <v>49.763999999999996</v>
      </c>
      <c r="Q49" s="24"/>
      <c r="R49" s="23"/>
      <c r="S49" s="1"/>
      <c r="T49" s="1"/>
      <c r="U49" s="1"/>
      <c r="V49" s="1"/>
    </row>
    <row r="50" spans="1:22" s="8" customFormat="1" ht="19.95" customHeight="1">
      <c r="A50" s="208"/>
      <c r="B50" s="6">
        <v>47</v>
      </c>
      <c r="C50" s="6">
        <v>20223138372</v>
      </c>
      <c r="D50" s="6" t="s">
        <v>301</v>
      </c>
      <c r="E50" s="6" t="s">
        <v>20</v>
      </c>
      <c r="F50" s="6" t="s">
        <v>116</v>
      </c>
      <c r="G50" s="6">
        <v>2022</v>
      </c>
      <c r="H50" s="6" t="s">
        <v>170</v>
      </c>
      <c r="I50" s="6" t="s">
        <v>24</v>
      </c>
      <c r="J50" s="6" t="s">
        <v>302</v>
      </c>
      <c r="K50" s="6" t="s">
        <v>73</v>
      </c>
      <c r="L50" s="6">
        <v>11</v>
      </c>
      <c r="M50" s="6">
        <v>27.186</v>
      </c>
      <c r="N50" s="6">
        <v>11</v>
      </c>
      <c r="O50" s="6">
        <v>0</v>
      </c>
      <c r="P50" s="6">
        <f t="shared" si="1"/>
        <v>49.186</v>
      </c>
      <c r="Q50" s="6"/>
      <c r="R50" s="16"/>
      <c r="S50" s="1"/>
      <c r="T50" s="1"/>
      <c r="U50" s="1"/>
      <c r="V50" s="1"/>
    </row>
    <row r="51" spans="1:22" s="8" customFormat="1" ht="19.95" customHeight="1">
      <c r="A51" s="208"/>
      <c r="B51" s="6">
        <v>48</v>
      </c>
      <c r="C51" s="6">
        <v>20223138304</v>
      </c>
      <c r="D51" s="6" t="s">
        <v>303</v>
      </c>
      <c r="E51" s="6" t="s">
        <v>20</v>
      </c>
      <c r="F51" s="6" t="s">
        <v>116</v>
      </c>
      <c r="G51" s="6" t="s">
        <v>112</v>
      </c>
      <c r="H51" s="6" t="s">
        <v>228</v>
      </c>
      <c r="I51" s="6" t="s">
        <v>24</v>
      </c>
      <c r="J51" s="6" t="s">
        <v>249</v>
      </c>
      <c r="K51" s="6" t="s">
        <v>73</v>
      </c>
      <c r="L51" s="6">
        <v>11.6</v>
      </c>
      <c r="M51" s="6">
        <v>26.584599999999998</v>
      </c>
      <c r="N51" s="6">
        <v>11</v>
      </c>
      <c r="O51" s="6">
        <v>0</v>
      </c>
      <c r="P51" s="6">
        <f t="shared" si="1"/>
        <v>49.184599999999996</v>
      </c>
      <c r="Q51" s="6"/>
      <c r="R51" s="1"/>
      <c r="S51" s="1"/>
      <c r="T51" s="1"/>
      <c r="U51" s="1"/>
      <c r="V51" s="1"/>
    </row>
    <row r="52" spans="1:22" s="8" customFormat="1" ht="19.95" customHeight="1">
      <c r="A52" s="208"/>
      <c r="B52" s="6">
        <v>49</v>
      </c>
      <c r="C52" s="6">
        <v>20223138298</v>
      </c>
      <c r="D52" s="6" t="s">
        <v>304</v>
      </c>
      <c r="E52" s="6" t="s">
        <v>20</v>
      </c>
      <c r="F52" s="6" t="s">
        <v>116</v>
      </c>
      <c r="G52" s="6" t="s">
        <v>227</v>
      </c>
      <c r="H52" s="6" t="s">
        <v>228</v>
      </c>
      <c r="I52" s="6" t="s">
        <v>24</v>
      </c>
      <c r="J52" s="6" t="s">
        <v>266</v>
      </c>
      <c r="K52" s="6" t="s">
        <v>73</v>
      </c>
      <c r="L52" s="6">
        <v>10.6</v>
      </c>
      <c r="M52" s="6">
        <v>27.638999999999999</v>
      </c>
      <c r="N52" s="6">
        <v>10.8</v>
      </c>
      <c r="O52" s="6">
        <v>0</v>
      </c>
      <c r="P52" s="6">
        <f t="shared" si="1"/>
        <v>49.039000000000001</v>
      </c>
      <c r="Q52" s="6"/>
    </row>
    <row r="53" spans="1:22" s="8" customFormat="1" ht="19.95" customHeight="1">
      <c r="A53" s="208"/>
      <c r="B53" s="6">
        <v>50</v>
      </c>
      <c r="C53" s="6">
        <v>20222022005</v>
      </c>
      <c r="D53" s="6" t="s">
        <v>305</v>
      </c>
      <c r="E53" s="6" t="s">
        <v>29</v>
      </c>
      <c r="F53" s="6" t="s">
        <v>71</v>
      </c>
      <c r="G53" s="6" t="s">
        <v>112</v>
      </c>
      <c r="H53" s="14" t="s">
        <v>232</v>
      </c>
      <c r="I53" s="6" t="s">
        <v>24</v>
      </c>
      <c r="J53" s="17" t="s">
        <v>76</v>
      </c>
      <c r="K53" s="6" t="s">
        <v>73</v>
      </c>
      <c r="L53" s="6">
        <v>11</v>
      </c>
      <c r="M53" s="6">
        <v>27.84</v>
      </c>
      <c r="N53" s="6">
        <v>10</v>
      </c>
      <c r="O53" s="6">
        <v>0</v>
      </c>
      <c r="P53" s="6">
        <f t="shared" si="1"/>
        <v>48.84</v>
      </c>
      <c r="Q53" s="24"/>
      <c r="R53" s="16"/>
      <c r="S53" s="16"/>
      <c r="T53" s="16"/>
      <c r="U53" s="16"/>
      <c r="V53" s="16"/>
    </row>
    <row r="54" spans="1:22" s="8" customFormat="1" ht="19.95" customHeight="1">
      <c r="A54" s="208"/>
      <c r="B54" s="6">
        <v>51</v>
      </c>
      <c r="C54" s="6" t="s">
        <v>306</v>
      </c>
      <c r="D54" s="6" t="s">
        <v>307</v>
      </c>
      <c r="E54" s="6" t="s">
        <v>29</v>
      </c>
      <c r="F54" s="6" t="s">
        <v>116</v>
      </c>
      <c r="G54" s="6">
        <v>2022</v>
      </c>
      <c r="H54" s="6" t="s">
        <v>170</v>
      </c>
      <c r="I54" s="6" t="s">
        <v>24</v>
      </c>
      <c r="J54" s="6" t="s">
        <v>308</v>
      </c>
      <c r="K54" s="6" t="s">
        <v>73</v>
      </c>
      <c r="L54" s="6">
        <v>11.7</v>
      </c>
      <c r="M54" s="6">
        <v>27.068999999999999</v>
      </c>
      <c r="N54" s="6">
        <v>10</v>
      </c>
      <c r="O54" s="6">
        <v>0</v>
      </c>
      <c r="P54" s="6">
        <f t="shared" si="1"/>
        <v>48.768999999999998</v>
      </c>
      <c r="Q54" s="6"/>
      <c r="R54" s="16"/>
      <c r="S54" s="16"/>
      <c r="T54" s="16"/>
      <c r="U54" s="16"/>
      <c r="V54" s="16"/>
    </row>
    <row r="55" spans="1:22" s="8" customFormat="1" ht="19.95" customHeight="1">
      <c r="A55" s="208"/>
      <c r="B55" s="6">
        <v>52</v>
      </c>
      <c r="C55" s="6">
        <v>20222022008</v>
      </c>
      <c r="D55" s="6" t="s">
        <v>309</v>
      </c>
      <c r="E55" s="6" t="s">
        <v>20</v>
      </c>
      <c r="F55" s="6" t="s">
        <v>71</v>
      </c>
      <c r="G55" s="6" t="s">
        <v>112</v>
      </c>
      <c r="H55" s="14" t="s">
        <v>232</v>
      </c>
      <c r="I55" s="6" t="s">
        <v>24</v>
      </c>
      <c r="J55" s="17" t="s">
        <v>249</v>
      </c>
      <c r="K55" s="6" t="s">
        <v>73</v>
      </c>
      <c r="L55" s="6">
        <v>11.6</v>
      </c>
      <c r="M55" s="6">
        <v>26.6769</v>
      </c>
      <c r="N55" s="6">
        <v>10.4</v>
      </c>
      <c r="O55" s="6">
        <v>0</v>
      </c>
      <c r="P55" s="6">
        <f t="shared" si="1"/>
        <v>48.676899999999996</v>
      </c>
      <c r="Q55" s="24"/>
      <c r="R55" s="1"/>
      <c r="S55" s="1"/>
      <c r="T55" s="1"/>
      <c r="U55" s="1"/>
      <c r="V55" s="1"/>
    </row>
    <row r="56" spans="1:22" s="8" customFormat="1" ht="19.95" customHeight="1">
      <c r="A56" s="208"/>
      <c r="B56" s="6">
        <v>53</v>
      </c>
      <c r="C56" s="6">
        <v>20223138262</v>
      </c>
      <c r="D56" s="6" t="s">
        <v>310</v>
      </c>
      <c r="E56" s="6" t="s">
        <v>29</v>
      </c>
      <c r="F56" s="6" t="s">
        <v>116</v>
      </c>
      <c r="G56" s="6">
        <v>2022</v>
      </c>
      <c r="H56" s="6" t="s">
        <v>228</v>
      </c>
      <c r="I56" s="6" t="s">
        <v>24</v>
      </c>
      <c r="J56" s="6" t="s">
        <v>290</v>
      </c>
      <c r="K56" s="6" t="s">
        <v>73</v>
      </c>
      <c r="L56" s="6">
        <v>10.8</v>
      </c>
      <c r="M56" s="6">
        <v>27.461500000000001</v>
      </c>
      <c r="N56" s="6">
        <v>10.4</v>
      </c>
      <c r="O56" s="6">
        <v>0</v>
      </c>
      <c r="P56" s="6">
        <f t="shared" si="1"/>
        <v>48.661499999999997</v>
      </c>
      <c r="Q56" s="6"/>
      <c r="R56" s="23"/>
      <c r="S56" s="1"/>
      <c r="T56" s="1"/>
      <c r="U56" s="1"/>
      <c r="V56" s="1"/>
    </row>
    <row r="57" spans="1:22" s="8" customFormat="1" ht="19.95" customHeight="1">
      <c r="A57" s="208"/>
      <c r="B57" s="6">
        <v>54</v>
      </c>
      <c r="C57" s="6">
        <v>20223138355</v>
      </c>
      <c r="D57" s="6" t="s">
        <v>311</v>
      </c>
      <c r="E57" s="6" t="s">
        <v>29</v>
      </c>
      <c r="F57" s="6" t="s">
        <v>116</v>
      </c>
      <c r="G57" s="6">
        <v>2022</v>
      </c>
      <c r="H57" s="6" t="s">
        <v>170</v>
      </c>
      <c r="I57" s="6" t="s">
        <v>24</v>
      </c>
      <c r="J57" s="6" t="s">
        <v>266</v>
      </c>
      <c r="K57" s="6" t="s">
        <v>73</v>
      </c>
      <c r="L57" s="6">
        <v>11</v>
      </c>
      <c r="M57" s="6">
        <v>27.514299999999999</v>
      </c>
      <c r="N57" s="6">
        <v>10</v>
      </c>
      <c r="O57" s="6">
        <v>0</v>
      </c>
      <c r="P57" s="6">
        <f t="shared" si="1"/>
        <v>48.514299999999999</v>
      </c>
      <c r="Q57" s="6"/>
      <c r="R57" s="16"/>
      <c r="S57" s="1"/>
      <c r="T57" s="1"/>
      <c r="U57" s="1"/>
      <c r="V57" s="1"/>
    </row>
    <row r="58" spans="1:22" s="8" customFormat="1" ht="19.95" customHeight="1">
      <c r="A58" s="208"/>
      <c r="B58" s="6">
        <v>55</v>
      </c>
      <c r="C58" s="6">
        <v>20223138332</v>
      </c>
      <c r="D58" s="6" t="s">
        <v>312</v>
      </c>
      <c r="E58" s="6" t="s">
        <v>20</v>
      </c>
      <c r="F58" s="6" t="s">
        <v>116</v>
      </c>
      <c r="G58" s="6" t="s">
        <v>112</v>
      </c>
      <c r="H58" s="6" t="s">
        <v>228</v>
      </c>
      <c r="I58" s="6" t="s">
        <v>24</v>
      </c>
      <c r="J58" s="6" t="s">
        <v>313</v>
      </c>
      <c r="K58" s="6" t="s">
        <v>73</v>
      </c>
      <c r="L58" s="6">
        <v>11</v>
      </c>
      <c r="M58" s="6">
        <v>27.5077</v>
      </c>
      <c r="N58" s="6">
        <v>10</v>
      </c>
      <c r="O58" s="6">
        <v>0</v>
      </c>
      <c r="P58" s="6">
        <f t="shared" si="1"/>
        <v>48.5077</v>
      </c>
      <c r="Q58" s="6"/>
      <c r="R58" s="1"/>
      <c r="S58" s="1"/>
      <c r="T58" s="1"/>
      <c r="U58" s="1"/>
      <c r="V58" s="1"/>
    </row>
    <row r="59" spans="1:22" s="8" customFormat="1" ht="19.95" customHeight="1">
      <c r="A59" s="208"/>
      <c r="B59" s="6">
        <v>56</v>
      </c>
      <c r="C59" s="6">
        <v>20223138285</v>
      </c>
      <c r="D59" s="6" t="s">
        <v>314</v>
      </c>
      <c r="E59" s="6" t="s">
        <v>29</v>
      </c>
      <c r="F59" s="6" t="s">
        <v>116</v>
      </c>
      <c r="G59" s="6" t="s">
        <v>112</v>
      </c>
      <c r="H59" s="6" t="s">
        <v>228</v>
      </c>
      <c r="I59" s="6" t="s">
        <v>24</v>
      </c>
      <c r="J59" s="6" t="s">
        <v>76</v>
      </c>
      <c r="K59" s="6" t="s">
        <v>73</v>
      </c>
      <c r="L59" s="6">
        <v>11</v>
      </c>
      <c r="M59" s="6">
        <v>27.278600000000001</v>
      </c>
      <c r="N59" s="6">
        <v>10</v>
      </c>
      <c r="O59" s="6">
        <v>0</v>
      </c>
      <c r="P59" s="6">
        <f t="shared" si="1"/>
        <v>48.278599999999997</v>
      </c>
      <c r="Q59" s="6"/>
      <c r="R59" s="1"/>
      <c r="S59" s="1"/>
      <c r="T59" s="1"/>
      <c r="U59" s="1"/>
      <c r="V59" s="1"/>
    </row>
    <row r="60" spans="1:22" s="16" customFormat="1" ht="19.95" customHeight="1">
      <c r="A60" s="208"/>
      <c r="B60" s="6">
        <v>57</v>
      </c>
      <c r="C60" s="6">
        <v>20223138394</v>
      </c>
      <c r="D60" s="6" t="s">
        <v>315</v>
      </c>
      <c r="E60" s="6" t="s">
        <v>20</v>
      </c>
      <c r="F60" s="6" t="s">
        <v>116</v>
      </c>
      <c r="G60" s="6">
        <v>2022</v>
      </c>
      <c r="H60" s="6" t="s">
        <v>170</v>
      </c>
      <c r="I60" s="6" t="s">
        <v>24</v>
      </c>
      <c r="J60" s="6" t="s">
        <v>316</v>
      </c>
      <c r="K60" s="6" t="s">
        <v>73</v>
      </c>
      <c r="L60" s="6">
        <v>11</v>
      </c>
      <c r="M60" s="6">
        <v>27.257100000000001</v>
      </c>
      <c r="N60" s="6">
        <v>10</v>
      </c>
      <c r="O60" s="6">
        <v>0</v>
      </c>
      <c r="P60" s="6">
        <f t="shared" si="1"/>
        <v>48.257100000000001</v>
      </c>
      <c r="Q60" s="6"/>
      <c r="S60" s="1"/>
      <c r="T60" s="1"/>
      <c r="U60" s="1"/>
      <c r="V60" s="1"/>
    </row>
    <row r="61" spans="1:22" s="16" customFormat="1" ht="19.95" customHeight="1">
      <c r="A61" s="208"/>
      <c r="B61" s="6">
        <v>58</v>
      </c>
      <c r="C61" s="6">
        <v>20223138270</v>
      </c>
      <c r="D61" s="6" t="s">
        <v>317</v>
      </c>
      <c r="E61" s="6" t="s">
        <v>29</v>
      </c>
      <c r="F61" s="6" t="s">
        <v>116</v>
      </c>
      <c r="G61" s="6" t="s">
        <v>112</v>
      </c>
      <c r="H61" s="6" t="s">
        <v>228</v>
      </c>
      <c r="I61" s="6" t="s">
        <v>24</v>
      </c>
      <c r="J61" s="6" t="s">
        <v>294</v>
      </c>
      <c r="K61" s="6" t="s">
        <v>73</v>
      </c>
      <c r="L61" s="6">
        <v>11.6</v>
      </c>
      <c r="M61" s="6">
        <v>26.379000000000001</v>
      </c>
      <c r="N61" s="6">
        <v>10</v>
      </c>
      <c r="O61" s="6">
        <v>0</v>
      </c>
      <c r="P61" s="6">
        <f t="shared" si="1"/>
        <v>47.978999999999999</v>
      </c>
      <c r="Q61" s="6"/>
      <c r="R61" s="23"/>
      <c r="S61" s="1"/>
      <c r="T61" s="1"/>
      <c r="U61" s="1"/>
      <c r="V61" s="1"/>
    </row>
    <row r="62" spans="1:22" s="16" customFormat="1" ht="19.95" customHeight="1">
      <c r="A62" s="208"/>
      <c r="B62" s="6">
        <v>59</v>
      </c>
      <c r="C62" s="6">
        <v>20223138277</v>
      </c>
      <c r="D62" s="6" t="s">
        <v>318</v>
      </c>
      <c r="E62" s="6" t="s">
        <v>20</v>
      </c>
      <c r="F62" s="6" t="s">
        <v>116</v>
      </c>
      <c r="G62" s="6" t="s">
        <v>112</v>
      </c>
      <c r="H62" s="6" t="s">
        <v>228</v>
      </c>
      <c r="I62" s="6" t="s">
        <v>24</v>
      </c>
      <c r="J62" s="6" t="s">
        <v>76</v>
      </c>
      <c r="K62" s="6" t="s">
        <v>73</v>
      </c>
      <c r="L62" s="6">
        <v>10.4</v>
      </c>
      <c r="M62" s="6">
        <v>26.85</v>
      </c>
      <c r="N62" s="6">
        <v>10.6</v>
      </c>
      <c r="O62" s="6">
        <v>0</v>
      </c>
      <c r="P62" s="6">
        <f t="shared" si="1"/>
        <v>47.85</v>
      </c>
      <c r="Q62" s="6"/>
      <c r="R62" s="23"/>
      <c r="S62" s="1"/>
      <c r="T62" s="1"/>
      <c r="U62" s="1"/>
      <c r="V62" s="1"/>
    </row>
    <row r="63" spans="1:22" s="16" customFormat="1" ht="19.95" customHeight="1">
      <c r="A63" s="208"/>
      <c r="B63" s="6">
        <v>60</v>
      </c>
      <c r="C63" s="6">
        <v>20223138391</v>
      </c>
      <c r="D63" s="6" t="s">
        <v>319</v>
      </c>
      <c r="E63" s="6" t="s">
        <v>29</v>
      </c>
      <c r="F63" s="6" t="s">
        <v>116</v>
      </c>
      <c r="G63" s="6">
        <v>2022</v>
      </c>
      <c r="H63" s="6" t="s">
        <v>170</v>
      </c>
      <c r="I63" s="6" t="s">
        <v>24</v>
      </c>
      <c r="J63" s="6" t="s">
        <v>320</v>
      </c>
      <c r="K63" s="6" t="s">
        <v>73</v>
      </c>
      <c r="L63" s="6">
        <v>11</v>
      </c>
      <c r="M63" s="6">
        <v>26.785699999999999</v>
      </c>
      <c r="N63" s="6">
        <v>10</v>
      </c>
      <c r="O63" s="6">
        <v>0</v>
      </c>
      <c r="P63" s="6">
        <f t="shared" si="1"/>
        <v>47.785699999999999</v>
      </c>
      <c r="Q63" s="6"/>
      <c r="S63" s="1"/>
      <c r="T63" s="1"/>
      <c r="U63" s="1"/>
      <c r="V63" s="1"/>
    </row>
    <row r="64" spans="1:22" s="16" customFormat="1" ht="19.95" customHeight="1">
      <c r="A64" s="208"/>
      <c r="B64" s="6">
        <v>61</v>
      </c>
      <c r="C64" s="14">
        <v>20223138383</v>
      </c>
      <c r="D64" s="14" t="s">
        <v>321</v>
      </c>
      <c r="E64" s="14" t="s">
        <v>20</v>
      </c>
      <c r="F64" s="14" t="s">
        <v>116</v>
      </c>
      <c r="G64" s="14" t="s">
        <v>112</v>
      </c>
      <c r="H64" s="6" t="s">
        <v>228</v>
      </c>
      <c r="I64" s="14" t="s">
        <v>24</v>
      </c>
      <c r="J64" s="14" t="s">
        <v>233</v>
      </c>
      <c r="K64" s="14" t="s">
        <v>73</v>
      </c>
      <c r="L64" s="14">
        <v>10.6</v>
      </c>
      <c r="M64" s="14">
        <v>26.9786</v>
      </c>
      <c r="N64" s="14">
        <v>10</v>
      </c>
      <c r="O64" s="6">
        <v>0</v>
      </c>
      <c r="P64" s="6">
        <f t="shared" si="1"/>
        <v>47.578600000000002</v>
      </c>
      <c r="Q64" s="6"/>
      <c r="R64" s="1"/>
      <c r="S64" s="1"/>
      <c r="T64" s="1"/>
      <c r="U64" s="1"/>
      <c r="V64" s="1"/>
    </row>
    <row r="65" spans="1:22" s="16" customFormat="1" ht="19.95" customHeight="1">
      <c r="A65" s="208"/>
      <c r="B65" s="6">
        <v>62</v>
      </c>
      <c r="C65" s="27" t="s">
        <v>322</v>
      </c>
      <c r="D65" s="14" t="s">
        <v>323</v>
      </c>
      <c r="E65" s="14" t="s">
        <v>20</v>
      </c>
      <c r="F65" s="14" t="s">
        <v>116</v>
      </c>
      <c r="G65" s="14" t="s">
        <v>112</v>
      </c>
      <c r="H65" s="6" t="s">
        <v>228</v>
      </c>
      <c r="I65" s="14" t="s">
        <v>24</v>
      </c>
      <c r="J65" s="14" t="s">
        <v>233</v>
      </c>
      <c r="K65" s="14" t="s">
        <v>73</v>
      </c>
      <c r="L65" s="14">
        <v>10.6</v>
      </c>
      <c r="M65" s="14">
        <v>26.49</v>
      </c>
      <c r="N65" s="14">
        <v>10</v>
      </c>
      <c r="O65" s="6">
        <v>0</v>
      </c>
      <c r="P65" s="6">
        <f t="shared" si="1"/>
        <v>47.089999999999996</v>
      </c>
      <c r="Q65" s="6"/>
      <c r="R65" s="1"/>
      <c r="S65" s="1"/>
      <c r="T65" s="1"/>
      <c r="U65" s="1"/>
      <c r="V65" s="1"/>
    </row>
    <row r="66" spans="1:22" s="16" customFormat="1" ht="19.95" customHeight="1">
      <c r="A66" s="208"/>
      <c r="B66" s="6">
        <v>63</v>
      </c>
      <c r="C66" s="6">
        <v>20223138272</v>
      </c>
      <c r="D66" s="6" t="s">
        <v>324</v>
      </c>
      <c r="E66" s="6" t="s">
        <v>29</v>
      </c>
      <c r="F66" s="6" t="s">
        <v>116</v>
      </c>
      <c r="G66" s="6" t="s">
        <v>112</v>
      </c>
      <c r="H66" s="6" t="s">
        <v>228</v>
      </c>
      <c r="I66" s="6" t="s">
        <v>24</v>
      </c>
      <c r="J66" s="6" t="s">
        <v>241</v>
      </c>
      <c r="K66" s="6" t="s">
        <v>73</v>
      </c>
      <c r="L66" s="6">
        <v>11</v>
      </c>
      <c r="M66" s="6">
        <v>25.95</v>
      </c>
      <c r="N66" s="6">
        <v>10</v>
      </c>
      <c r="O66" s="6">
        <v>0</v>
      </c>
      <c r="P66" s="6">
        <f t="shared" si="1"/>
        <v>46.95</v>
      </c>
      <c r="Q66" s="6"/>
      <c r="R66" s="23"/>
      <c r="S66" s="1"/>
      <c r="T66" s="1"/>
      <c r="U66" s="1"/>
      <c r="V66" s="1"/>
    </row>
    <row r="67" spans="1:22" s="16" customFormat="1" ht="19.95" customHeight="1">
      <c r="A67" s="208"/>
      <c r="B67" s="6">
        <v>64</v>
      </c>
      <c r="C67" s="14">
        <v>20223138346</v>
      </c>
      <c r="D67" s="14" t="s">
        <v>325</v>
      </c>
      <c r="E67" s="14" t="s">
        <v>20</v>
      </c>
      <c r="F67" s="14" t="s">
        <v>116</v>
      </c>
      <c r="G67" s="14" t="s">
        <v>112</v>
      </c>
      <c r="H67" s="6" t="s">
        <v>228</v>
      </c>
      <c r="I67" s="14" t="s">
        <v>24</v>
      </c>
      <c r="J67" s="14" t="s">
        <v>294</v>
      </c>
      <c r="K67" s="14" t="s">
        <v>73</v>
      </c>
      <c r="L67" s="14">
        <v>10.6</v>
      </c>
      <c r="M67" s="14">
        <v>26.331</v>
      </c>
      <c r="N67" s="14">
        <v>10</v>
      </c>
      <c r="O67" s="6">
        <v>0</v>
      </c>
      <c r="P67" s="6">
        <f t="shared" si="1"/>
        <v>46.930999999999997</v>
      </c>
      <c r="Q67" s="6"/>
      <c r="R67" s="1"/>
      <c r="S67" s="1"/>
      <c r="T67" s="1"/>
      <c r="U67" s="1"/>
      <c r="V67" s="1"/>
    </row>
    <row r="68" spans="1:22" s="16" customFormat="1" ht="19.95" customHeight="1">
      <c r="A68" s="208"/>
      <c r="B68" s="6">
        <v>65</v>
      </c>
      <c r="C68" s="6">
        <v>20223138379</v>
      </c>
      <c r="D68" s="6" t="s">
        <v>326</v>
      </c>
      <c r="E68" s="6" t="s">
        <v>20</v>
      </c>
      <c r="F68" s="6" t="s">
        <v>116</v>
      </c>
      <c r="G68" s="6">
        <v>2022</v>
      </c>
      <c r="H68" s="6" t="s">
        <v>170</v>
      </c>
      <c r="I68" s="6" t="s">
        <v>24</v>
      </c>
      <c r="J68" s="6" t="s">
        <v>327</v>
      </c>
      <c r="K68" s="6" t="s">
        <v>73</v>
      </c>
      <c r="L68" s="6">
        <v>10</v>
      </c>
      <c r="M68" s="6">
        <v>26.678599999999999</v>
      </c>
      <c r="N68" s="6">
        <v>10</v>
      </c>
      <c r="O68" s="6">
        <v>0</v>
      </c>
      <c r="P68" s="6">
        <f t="shared" si="1"/>
        <v>46.678600000000003</v>
      </c>
      <c r="Q68" s="6"/>
      <c r="S68" s="1"/>
      <c r="T68" s="1"/>
      <c r="U68" s="1"/>
      <c r="V68" s="1"/>
    </row>
    <row r="69" spans="1:22" s="16" customFormat="1" ht="19.95" customHeight="1">
      <c r="A69" s="208"/>
      <c r="B69" s="6">
        <v>66</v>
      </c>
      <c r="C69" s="6">
        <v>20223138375</v>
      </c>
      <c r="D69" s="6" t="s">
        <v>328</v>
      </c>
      <c r="E69" s="6" t="s">
        <v>20</v>
      </c>
      <c r="F69" s="6" t="s">
        <v>116</v>
      </c>
      <c r="G69" s="6" t="s">
        <v>227</v>
      </c>
      <c r="H69" s="6" t="s">
        <v>228</v>
      </c>
      <c r="I69" s="6" t="s">
        <v>24</v>
      </c>
      <c r="J69" s="6" t="s">
        <v>313</v>
      </c>
      <c r="K69" s="6" t="s">
        <v>73</v>
      </c>
      <c r="L69" s="6">
        <v>10</v>
      </c>
      <c r="M69" s="6">
        <v>26.607700000000001</v>
      </c>
      <c r="N69" s="6">
        <v>10</v>
      </c>
      <c r="O69" s="6">
        <v>0</v>
      </c>
      <c r="P69" s="6">
        <f t="shared" si="1"/>
        <v>46.607700000000001</v>
      </c>
      <c r="Q69" s="6"/>
      <c r="R69" s="1"/>
      <c r="S69" s="1"/>
      <c r="T69" s="1"/>
      <c r="U69" s="1"/>
      <c r="V69" s="1"/>
    </row>
    <row r="70" spans="1:22" s="16" customFormat="1" ht="19.95" customHeight="1">
      <c r="A70" s="209"/>
      <c r="B70" s="6">
        <v>67</v>
      </c>
      <c r="C70" s="6">
        <v>20223138303</v>
      </c>
      <c r="D70" s="6" t="s">
        <v>329</v>
      </c>
      <c r="E70" s="6" t="s">
        <v>20</v>
      </c>
      <c r="F70" s="6" t="s">
        <v>116</v>
      </c>
      <c r="G70" s="6" t="s">
        <v>112</v>
      </c>
      <c r="H70" s="6" t="s">
        <v>228</v>
      </c>
      <c r="I70" s="6" t="s">
        <v>24</v>
      </c>
      <c r="J70" s="6" t="s">
        <v>290</v>
      </c>
      <c r="K70" s="6" t="s">
        <v>73</v>
      </c>
      <c r="L70" s="6">
        <v>10</v>
      </c>
      <c r="M70" s="6">
        <v>26.120999999999999</v>
      </c>
      <c r="N70" s="6">
        <v>10</v>
      </c>
      <c r="O70" s="6">
        <v>0</v>
      </c>
      <c r="P70" s="6">
        <f t="shared" si="1"/>
        <v>46.120999999999995</v>
      </c>
      <c r="Q70" s="6"/>
      <c r="R70" s="1"/>
      <c r="S70" s="1"/>
      <c r="T70" s="1"/>
      <c r="U70" s="1"/>
      <c r="V70" s="1"/>
    </row>
  </sheetData>
  <sheetProtection formatCells="0" formatColumns="0" formatRows="0" insertColumns="0" insertRows="0" insertHyperlinks="0" deleteColumns="0" deleteRows="0" sort="0" autoFilter="0" pivotTables="0"/>
  <autoFilter ref="B3:W3" xr:uid="{00000000-0001-0000-0100-000000000000}">
    <sortState xmlns:xlrd2="http://schemas.microsoft.com/office/spreadsheetml/2017/richdata2" ref="B5:W70">
      <sortCondition descending="1" ref="P3"/>
    </sortState>
  </autoFilter>
  <mergeCells count="18">
    <mergeCell ref="Q2:Q3"/>
    <mergeCell ref="A2:A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16"/>
    <mergeCell ref="K2:K3"/>
    <mergeCell ref="L2:O2"/>
    <mergeCell ref="P2:P3"/>
    <mergeCell ref="A17:A36"/>
    <mergeCell ref="A37:A70"/>
  </mergeCells>
  <phoneticPr fontId="13" type="noConversion"/>
  <dataValidations count="3">
    <dataValidation type="list" allowBlank="1" showInputMessage="1" showErrorMessage="1" sqref="K37:K1048576 K21:K34 K1:K9 K11:K19" xr:uid="{82DDB782-3886-43C5-A2B7-08405D65F2C6}">
      <formula1>#REF!</formula1>
    </dataValidation>
    <dataValidation type="list" allowBlank="1" showInputMessage="1" showErrorMessage="1" sqref="K20 K10" xr:uid="{B10DBD0A-E88F-47D8-9C5B-69459AC03556}">
      <formula1>$Q$5:$Q$7</formula1>
    </dataValidation>
    <dataValidation type="list" allowBlank="1" showInputMessage="1" showErrorMessage="1" sqref="I1 I37:I1048576 I4:I34" xr:uid="{4959A89B-3107-4DB6-BBD6-0060CA569EED}">
      <formula1>"非定向,定向"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D0C8-F61D-430D-A4FC-6E1D915F14FF}">
  <dimension ref="A1:V83"/>
  <sheetViews>
    <sheetView topLeftCell="A64" workbookViewId="0">
      <selection activeCell="A44" sqref="A44:A83"/>
    </sheetView>
  </sheetViews>
  <sheetFormatPr defaultColWidth="13.44140625" defaultRowHeight="13.8"/>
  <cols>
    <col min="1" max="2" width="13.44140625" style="8"/>
    <col min="3" max="3" width="15.109375" style="8" customWidth="1"/>
    <col min="4" max="7" width="13.44140625" style="8"/>
    <col min="8" max="8" width="15" style="8" customWidth="1"/>
    <col min="9" max="9" width="13.44140625" style="8"/>
    <col min="10" max="10" width="18.77734375" style="8" customWidth="1"/>
    <col min="11" max="11" width="21.44140625" style="8" customWidth="1"/>
    <col min="12" max="14" width="13.44140625" style="8"/>
    <col min="15" max="16" width="24.33203125" style="8" customWidth="1"/>
    <col min="17" max="17" width="18.33203125" style="8" customWidth="1"/>
    <col min="18" max="16384" width="13.44140625" style="8"/>
  </cols>
  <sheetData>
    <row r="1" spans="1:22" s="1" customFormat="1" ht="28.2"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22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40" t="s">
        <v>11</v>
      </c>
      <c r="M2" s="141"/>
      <c r="N2" s="141"/>
      <c r="O2" s="142"/>
      <c r="P2" s="150" t="s">
        <v>12</v>
      </c>
      <c r="Q2" s="144" t="s">
        <v>13</v>
      </c>
    </row>
    <row r="3" spans="1:22" s="1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15</v>
      </c>
      <c r="N3" s="2" t="s">
        <v>16</v>
      </c>
      <c r="O3" s="2" t="s">
        <v>17</v>
      </c>
      <c r="P3" s="150"/>
      <c r="Q3" s="145"/>
    </row>
    <row r="4" spans="1:22" ht="19.95" customHeight="1">
      <c r="A4" s="161" t="s">
        <v>106</v>
      </c>
      <c r="B4" s="6">
        <v>1</v>
      </c>
      <c r="C4" s="6">
        <v>20223138390</v>
      </c>
      <c r="D4" s="6" t="s">
        <v>115</v>
      </c>
      <c r="E4" s="6" t="s">
        <v>29</v>
      </c>
      <c r="F4" s="6" t="s">
        <v>116</v>
      </c>
      <c r="G4" s="6" t="s">
        <v>112</v>
      </c>
      <c r="H4" s="14" t="s">
        <v>117</v>
      </c>
      <c r="I4" s="6" t="s">
        <v>24</v>
      </c>
      <c r="J4" s="6" t="s">
        <v>53</v>
      </c>
      <c r="K4" s="6" t="s">
        <v>26</v>
      </c>
      <c r="L4" s="6">
        <v>15.45</v>
      </c>
      <c r="M4" s="6">
        <v>27.620999999999999</v>
      </c>
      <c r="N4" s="6">
        <v>34.340000000000003</v>
      </c>
      <c r="O4" s="6">
        <v>0</v>
      </c>
      <c r="P4" s="6">
        <f t="shared" ref="P4:P35" si="0">L4+M4+N4</f>
        <v>77.411000000000001</v>
      </c>
      <c r="Q4" s="6"/>
    </row>
    <row r="5" spans="1:22" ht="19.95" customHeight="1">
      <c r="A5" s="162"/>
      <c r="B5" s="6">
        <v>2</v>
      </c>
      <c r="C5" s="14">
        <v>20222021011</v>
      </c>
      <c r="D5" s="14" t="s">
        <v>118</v>
      </c>
      <c r="E5" s="14" t="s">
        <v>29</v>
      </c>
      <c r="F5" s="14" t="s">
        <v>26</v>
      </c>
      <c r="G5" s="14" t="s">
        <v>112</v>
      </c>
      <c r="H5" s="14" t="s">
        <v>113</v>
      </c>
      <c r="I5" s="14" t="s">
        <v>24</v>
      </c>
      <c r="J5" s="14" t="s">
        <v>119</v>
      </c>
      <c r="K5" s="14" t="s">
        <v>26</v>
      </c>
      <c r="L5" s="14">
        <v>14.3</v>
      </c>
      <c r="M5" s="14">
        <v>27.8307</v>
      </c>
      <c r="N5" s="14">
        <v>33.414999999999999</v>
      </c>
      <c r="O5" s="6">
        <v>0</v>
      </c>
      <c r="P5" s="6">
        <f t="shared" si="0"/>
        <v>75.545700000000011</v>
      </c>
      <c r="Q5" s="6"/>
    </row>
    <row r="6" spans="1:22" ht="19.95" customHeight="1">
      <c r="A6" s="162"/>
      <c r="B6" s="6">
        <v>3</v>
      </c>
      <c r="C6" s="14">
        <v>20222047020</v>
      </c>
      <c r="D6" s="14" t="s">
        <v>120</v>
      </c>
      <c r="E6" s="14" t="s">
        <v>29</v>
      </c>
      <c r="F6" s="14" t="s">
        <v>21</v>
      </c>
      <c r="G6" s="14" t="s">
        <v>112</v>
      </c>
      <c r="H6" s="14" t="s">
        <v>113</v>
      </c>
      <c r="I6" s="14" t="s">
        <v>24</v>
      </c>
      <c r="J6" s="14" t="s">
        <v>121</v>
      </c>
      <c r="K6" s="14" t="s">
        <v>26</v>
      </c>
      <c r="L6" s="14">
        <v>16.05</v>
      </c>
      <c r="M6" s="14">
        <v>27.4909</v>
      </c>
      <c r="N6" s="14">
        <v>29.2</v>
      </c>
      <c r="O6" s="6">
        <v>0</v>
      </c>
      <c r="P6" s="6">
        <f t="shared" si="0"/>
        <v>72.740899999999996</v>
      </c>
      <c r="Q6" s="14" t="s">
        <v>122</v>
      </c>
    </row>
    <row r="7" spans="1:22" s="16" customFormat="1" ht="19.95" customHeight="1">
      <c r="A7" s="162"/>
      <c r="B7" s="6">
        <v>4</v>
      </c>
      <c r="C7" s="15">
        <v>20223138338</v>
      </c>
      <c r="D7" s="15" t="s">
        <v>123</v>
      </c>
      <c r="E7" s="15" t="s">
        <v>29</v>
      </c>
      <c r="F7" s="15" t="s">
        <v>116</v>
      </c>
      <c r="G7" s="15" t="s">
        <v>112</v>
      </c>
      <c r="H7" s="15" t="s">
        <v>124</v>
      </c>
      <c r="I7" s="15" t="s">
        <v>24</v>
      </c>
      <c r="J7" s="15" t="s">
        <v>63</v>
      </c>
      <c r="K7" s="15" t="s">
        <v>26</v>
      </c>
      <c r="L7" s="15">
        <v>18.024999999999999</v>
      </c>
      <c r="M7" s="15">
        <v>28.05</v>
      </c>
      <c r="N7" s="15">
        <v>24.74</v>
      </c>
      <c r="O7" s="6">
        <v>0</v>
      </c>
      <c r="P7" s="6">
        <f t="shared" si="0"/>
        <v>70.814999999999998</v>
      </c>
      <c r="Q7" s="6"/>
    </row>
    <row r="8" spans="1:22" s="16" customFormat="1" ht="19.95" customHeight="1">
      <c r="A8" s="162"/>
      <c r="B8" s="6">
        <v>5</v>
      </c>
      <c r="C8" s="6">
        <v>20223138254</v>
      </c>
      <c r="D8" s="6" t="s">
        <v>125</v>
      </c>
      <c r="E8" s="6" t="s">
        <v>29</v>
      </c>
      <c r="F8" s="6" t="s">
        <v>116</v>
      </c>
      <c r="G8" s="6" t="s">
        <v>112</v>
      </c>
      <c r="H8" s="17" t="s">
        <v>117</v>
      </c>
      <c r="I8" s="6" t="s">
        <v>24</v>
      </c>
      <c r="J8" s="6" t="s">
        <v>126</v>
      </c>
      <c r="K8" s="6" t="s">
        <v>26</v>
      </c>
      <c r="L8" s="6">
        <v>14.45</v>
      </c>
      <c r="M8" s="6">
        <v>27.5078</v>
      </c>
      <c r="N8" s="6">
        <v>28.22</v>
      </c>
      <c r="O8" s="6">
        <v>0</v>
      </c>
      <c r="P8" s="6">
        <f t="shared" si="0"/>
        <v>70.177799999999991</v>
      </c>
      <c r="Q8" s="18"/>
      <c r="R8" s="8"/>
      <c r="S8" s="8"/>
      <c r="T8" s="8"/>
      <c r="U8" s="8"/>
      <c r="V8" s="8"/>
    </row>
    <row r="9" spans="1:22" ht="19.95" customHeight="1">
      <c r="A9" s="162"/>
      <c r="B9" s="6">
        <v>6</v>
      </c>
      <c r="C9" s="14">
        <v>20222021017</v>
      </c>
      <c r="D9" s="14" t="s">
        <v>127</v>
      </c>
      <c r="E9" s="14" t="s">
        <v>20</v>
      </c>
      <c r="F9" s="14" t="s">
        <v>26</v>
      </c>
      <c r="G9" s="14" t="s">
        <v>112</v>
      </c>
      <c r="H9" s="14" t="s">
        <v>113</v>
      </c>
      <c r="I9" s="14" t="s">
        <v>24</v>
      </c>
      <c r="J9" s="14" t="s">
        <v>25</v>
      </c>
      <c r="K9" s="14" t="s">
        <v>26</v>
      </c>
      <c r="L9" s="14">
        <v>11.65</v>
      </c>
      <c r="M9" s="14">
        <v>25.625</v>
      </c>
      <c r="N9" s="14">
        <v>28</v>
      </c>
      <c r="O9" s="6">
        <v>0</v>
      </c>
      <c r="P9" s="6">
        <f t="shared" si="0"/>
        <v>65.275000000000006</v>
      </c>
      <c r="Q9" s="6"/>
    </row>
    <row r="10" spans="1:22" ht="19.95" customHeight="1">
      <c r="A10" s="162"/>
      <c r="B10" s="6">
        <v>7</v>
      </c>
      <c r="C10" s="14">
        <v>20222047021</v>
      </c>
      <c r="D10" s="14" t="s">
        <v>128</v>
      </c>
      <c r="E10" s="14" t="s">
        <v>29</v>
      </c>
      <c r="F10" s="14" t="s">
        <v>21</v>
      </c>
      <c r="G10" s="14" t="s">
        <v>112</v>
      </c>
      <c r="H10" s="14" t="s">
        <v>113</v>
      </c>
      <c r="I10" s="14" t="s">
        <v>24</v>
      </c>
      <c r="J10" s="14" t="s">
        <v>129</v>
      </c>
      <c r="K10" s="14" t="s">
        <v>26</v>
      </c>
      <c r="L10" s="14">
        <v>15.2</v>
      </c>
      <c r="M10" s="14">
        <v>28.125</v>
      </c>
      <c r="N10" s="14">
        <v>19.600000000000001</v>
      </c>
      <c r="O10" s="6">
        <v>0</v>
      </c>
      <c r="P10" s="6">
        <f t="shared" si="0"/>
        <v>62.925000000000004</v>
      </c>
      <c r="Q10" s="6"/>
    </row>
    <row r="11" spans="1:22" ht="19.95" customHeight="1">
      <c r="A11" s="162"/>
      <c r="B11" s="6">
        <v>8</v>
      </c>
      <c r="C11" s="6">
        <v>20223138354</v>
      </c>
      <c r="D11" s="6" t="s">
        <v>130</v>
      </c>
      <c r="E11" s="6" t="s">
        <v>29</v>
      </c>
      <c r="F11" s="6" t="s">
        <v>116</v>
      </c>
      <c r="G11" s="6" t="s">
        <v>112</v>
      </c>
      <c r="H11" s="14" t="s">
        <v>117</v>
      </c>
      <c r="I11" s="6" t="s">
        <v>24</v>
      </c>
      <c r="J11" s="6" t="s">
        <v>35</v>
      </c>
      <c r="K11" s="6" t="s">
        <v>26</v>
      </c>
      <c r="L11" s="6">
        <v>15.65</v>
      </c>
      <c r="M11" s="6">
        <v>28.2</v>
      </c>
      <c r="N11" s="6">
        <v>16.145</v>
      </c>
      <c r="O11" s="6">
        <v>0</v>
      </c>
      <c r="P11" s="6">
        <f t="shared" si="0"/>
        <v>59.995000000000005</v>
      </c>
      <c r="Q11" s="6"/>
    </row>
    <row r="12" spans="1:22" s="19" customFormat="1" ht="19.95" customHeight="1">
      <c r="A12" s="162"/>
      <c r="B12" s="6">
        <v>9</v>
      </c>
      <c r="C12" s="14">
        <v>20222021008</v>
      </c>
      <c r="D12" s="14" t="s">
        <v>131</v>
      </c>
      <c r="E12" s="14" t="s">
        <v>29</v>
      </c>
      <c r="F12" s="14" t="s">
        <v>26</v>
      </c>
      <c r="G12" s="14" t="s">
        <v>112</v>
      </c>
      <c r="H12" s="14" t="s">
        <v>113</v>
      </c>
      <c r="I12" s="14" t="s">
        <v>24</v>
      </c>
      <c r="J12" s="14" t="s">
        <v>56</v>
      </c>
      <c r="K12" s="14" t="s">
        <v>26</v>
      </c>
      <c r="L12" s="14">
        <v>14.15</v>
      </c>
      <c r="M12" s="14">
        <v>27.415400000000002</v>
      </c>
      <c r="N12" s="14">
        <v>18.350000000000001</v>
      </c>
      <c r="O12" s="6">
        <v>0</v>
      </c>
      <c r="P12" s="6">
        <f t="shared" si="0"/>
        <v>59.915400000000005</v>
      </c>
      <c r="Q12" s="6"/>
      <c r="R12" s="8"/>
      <c r="S12" s="8"/>
      <c r="T12" s="8"/>
      <c r="U12" s="8"/>
      <c r="V12" s="8"/>
    </row>
    <row r="13" spans="1:22" ht="19.95" customHeight="1">
      <c r="A13" s="162"/>
      <c r="B13" s="6">
        <v>10</v>
      </c>
      <c r="C13" s="6">
        <v>20223138293</v>
      </c>
      <c r="D13" s="6" t="s">
        <v>132</v>
      </c>
      <c r="E13" s="6" t="s">
        <v>20</v>
      </c>
      <c r="F13" s="6" t="s">
        <v>116</v>
      </c>
      <c r="G13" s="6" t="s">
        <v>112</v>
      </c>
      <c r="H13" s="14" t="s">
        <v>124</v>
      </c>
      <c r="I13" s="6" t="s">
        <v>24</v>
      </c>
      <c r="J13" s="6" t="s">
        <v>32</v>
      </c>
      <c r="K13" s="6" t="s">
        <v>26</v>
      </c>
      <c r="L13" s="6">
        <v>16.925000000000001</v>
      </c>
      <c r="M13" s="6">
        <v>27.7714</v>
      </c>
      <c r="N13" s="6">
        <v>14</v>
      </c>
      <c r="O13" s="6">
        <v>0</v>
      </c>
      <c r="P13" s="6">
        <f t="shared" si="0"/>
        <v>58.696399999999997</v>
      </c>
      <c r="Q13" s="6"/>
      <c r="R13" s="16"/>
      <c r="S13" s="16"/>
      <c r="T13" s="16"/>
      <c r="U13" s="16"/>
      <c r="V13" s="16"/>
    </row>
    <row r="14" spans="1:22" ht="19.95" customHeight="1">
      <c r="A14" s="162"/>
      <c r="B14" s="6">
        <v>11</v>
      </c>
      <c r="C14" s="6">
        <v>20223138290</v>
      </c>
      <c r="D14" s="6" t="s">
        <v>133</v>
      </c>
      <c r="E14" s="6" t="s">
        <v>29</v>
      </c>
      <c r="F14" s="6" t="s">
        <v>116</v>
      </c>
      <c r="G14" s="6" t="s">
        <v>112</v>
      </c>
      <c r="H14" s="6" t="s">
        <v>124</v>
      </c>
      <c r="I14" s="6" t="s">
        <v>24</v>
      </c>
      <c r="J14" s="6" t="s">
        <v>134</v>
      </c>
      <c r="K14" s="6" t="s">
        <v>26</v>
      </c>
      <c r="L14" s="6">
        <v>13.75</v>
      </c>
      <c r="M14" s="6">
        <v>26.935700000000001</v>
      </c>
      <c r="N14" s="6">
        <v>17.8</v>
      </c>
      <c r="O14" s="6">
        <v>0</v>
      </c>
      <c r="P14" s="6">
        <f t="shared" si="0"/>
        <v>58.485699999999994</v>
      </c>
      <c r="Q14" s="6"/>
      <c r="R14" s="16"/>
      <c r="S14" s="16"/>
      <c r="T14" s="16"/>
      <c r="U14" s="16"/>
      <c r="V14" s="16"/>
    </row>
    <row r="15" spans="1:22" ht="19.95" customHeight="1">
      <c r="A15" s="162"/>
      <c r="B15" s="6">
        <v>12</v>
      </c>
      <c r="C15" s="6">
        <v>20223138333</v>
      </c>
      <c r="D15" s="6" t="s">
        <v>135</v>
      </c>
      <c r="E15" s="6" t="s">
        <v>29</v>
      </c>
      <c r="F15" s="6" t="s">
        <v>116</v>
      </c>
      <c r="G15" s="6" t="s">
        <v>112</v>
      </c>
      <c r="H15" s="14" t="s">
        <v>117</v>
      </c>
      <c r="I15" s="6" t="s">
        <v>24</v>
      </c>
      <c r="J15" s="6" t="s">
        <v>119</v>
      </c>
      <c r="K15" s="6" t="s">
        <v>26</v>
      </c>
      <c r="L15" s="6">
        <v>19.824999999999999</v>
      </c>
      <c r="M15" s="6">
        <v>27.557099999999998</v>
      </c>
      <c r="N15" s="6">
        <v>11</v>
      </c>
      <c r="O15" s="6">
        <v>0</v>
      </c>
      <c r="P15" s="6">
        <f t="shared" si="0"/>
        <v>58.382099999999994</v>
      </c>
      <c r="Q15" s="6"/>
    </row>
    <row r="16" spans="1:22" ht="19.95" customHeight="1">
      <c r="A16" s="162"/>
      <c r="B16" s="6">
        <v>13</v>
      </c>
      <c r="C16" s="6">
        <v>20223138282</v>
      </c>
      <c r="D16" s="6" t="s">
        <v>136</v>
      </c>
      <c r="E16" s="6" t="s">
        <v>20</v>
      </c>
      <c r="F16" s="6" t="s">
        <v>116</v>
      </c>
      <c r="G16" s="6" t="s">
        <v>112</v>
      </c>
      <c r="H16" s="14" t="s">
        <v>117</v>
      </c>
      <c r="I16" s="6" t="s">
        <v>24</v>
      </c>
      <c r="J16" s="6" t="s">
        <v>50</v>
      </c>
      <c r="K16" s="6" t="s">
        <v>26</v>
      </c>
      <c r="L16" s="6">
        <v>13.85</v>
      </c>
      <c r="M16" s="6">
        <v>27</v>
      </c>
      <c r="N16" s="6">
        <v>17.11</v>
      </c>
      <c r="O16" s="6">
        <v>0</v>
      </c>
      <c r="P16" s="6">
        <f t="shared" si="0"/>
        <v>57.96</v>
      </c>
      <c r="Q16" s="6"/>
      <c r="R16" s="20"/>
    </row>
    <row r="17" spans="1:22" s="1" customFormat="1" ht="19.95" customHeight="1">
      <c r="A17" s="162"/>
      <c r="B17" s="6">
        <v>14</v>
      </c>
      <c r="C17" s="14">
        <v>20222021007</v>
      </c>
      <c r="D17" s="14" t="s">
        <v>137</v>
      </c>
      <c r="E17" s="14" t="s">
        <v>29</v>
      </c>
      <c r="F17" s="14" t="s">
        <v>26</v>
      </c>
      <c r="G17" s="14" t="s">
        <v>112</v>
      </c>
      <c r="H17" s="14" t="s">
        <v>113</v>
      </c>
      <c r="I17" s="14" t="s">
        <v>24</v>
      </c>
      <c r="J17" s="14" t="s">
        <v>138</v>
      </c>
      <c r="K17" s="14" t="s">
        <v>26</v>
      </c>
      <c r="L17" s="14">
        <v>15.6</v>
      </c>
      <c r="M17" s="14">
        <v>27.415400000000002</v>
      </c>
      <c r="N17" s="14">
        <v>14</v>
      </c>
      <c r="O17" s="6">
        <v>0</v>
      </c>
      <c r="P17" s="6">
        <f t="shared" si="0"/>
        <v>57.0154</v>
      </c>
      <c r="Q17" s="6"/>
      <c r="R17" s="20"/>
      <c r="S17" s="8"/>
      <c r="T17" s="8"/>
      <c r="U17" s="8"/>
      <c r="V17" s="8"/>
    </row>
    <row r="18" spans="1:22" s="1" customFormat="1" ht="19.95" customHeight="1">
      <c r="A18" s="162"/>
      <c r="B18" s="6">
        <v>15</v>
      </c>
      <c r="C18" s="6">
        <v>20223138289</v>
      </c>
      <c r="D18" s="6" t="s">
        <v>139</v>
      </c>
      <c r="E18" s="6" t="s">
        <v>29</v>
      </c>
      <c r="F18" s="6" t="s">
        <v>116</v>
      </c>
      <c r="G18" s="6" t="s">
        <v>112</v>
      </c>
      <c r="H18" s="14" t="s">
        <v>117</v>
      </c>
      <c r="I18" s="6" t="s">
        <v>24</v>
      </c>
      <c r="J18" s="6" t="s">
        <v>35</v>
      </c>
      <c r="K18" s="6" t="s">
        <v>26</v>
      </c>
      <c r="L18" s="6">
        <v>17.225000000000001</v>
      </c>
      <c r="M18" s="6">
        <v>27.024000000000001</v>
      </c>
      <c r="N18" s="6">
        <v>12.715</v>
      </c>
      <c r="O18" s="6">
        <v>0</v>
      </c>
      <c r="P18" s="6">
        <f t="shared" si="0"/>
        <v>56.963999999999999</v>
      </c>
      <c r="Q18" s="6"/>
      <c r="R18" s="8"/>
      <c r="S18" s="8"/>
      <c r="T18" s="8"/>
      <c r="U18" s="8"/>
      <c r="V18" s="8"/>
    </row>
    <row r="19" spans="1:22" ht="19.95" customHeight="1">
      <c r="A19" s="163"/>
      <c r="B19" s="6">
        <v>16</v>
      </c>
      <c r="C19" s="6">
        <v>20223138280</v>
      </c>
      <c r="D19" s="6" t="s">
        <v>140</v>
      </c>
      <c r="E19" s="6" t="s">
        <v>29</v>
      </c>
      <c r="F19" s="6" t="s">
        <v>116</v>
      </c>
      <c r="G19" s="6" t="s">
        <v>112</v>
      </c>
      <c r="H19" s="6" t="s">
        <v>124</v>
      </c>
      <c r="I19" s="6" t="s">
        <v>24</v>
      </c>
      <c r="J19" s="6" t="s">
        <v>32</v>
      </c>
      <c r="K19" s="6" t="s">
        <v>26</v>
      </c>
      <c r="L19" s="6">
        <v>13.2</v>
      </c>
      <c r="M19" s="6">
        <v>27.761500000000002</v>
      </c>
      <c r="N19" s="6">
        <v>16</v>
      </c>
      <c r="O19" s="6">
        <v>0</v>
      </c>
      <c r="P19" s="6">
        <f t="shared" si="0"/>
        <v>56.961500000000001</v>
      </c>
      <c r="Q19" s="6"/>
      <c r="R19" s="21"/>
      <c r="S19" s="16"/>
      <c r="T19" s="16"/>
      <c r="U19" s="16"/>
      <c r="V19" s="16"/>
    </row>
    <row r="20" spans="1:22" ht="19.95" customHeight="1">
      <c r="A20" s="186" t="s">
        <v>107</v>
      </c>
      <c r="B20" s="6">
        <v>17</v>
      </c>
      <c r="C20" s="14">
        <v>20222047015</v>
      </c>
      <c r="D20" s="14" t="s">
        <v>111</v>
      </c>
      <c r="E20" s="14" t="s">
        <v>29</v>
      </c>
      <c r="F20" s="14" t="s">
        <v>21</v>
      </c>
      <c r="G20" s="14" t="s">
        <v>112</v>
      </c>
      <c r="H20" s="14" t="s">
        <v>113</v>
      </c>
      <c r="I20" s="14" t="s">
        <v>24</v>
      </c>
      <c r="J20" s="14" t="s">
        <v>60</v>
      </c>
      <c r="K20" s="14" t="s">
        <v>26</v>
      </c>
      <c r="L20" s="14">
        <v>13.45</v>
      </c>
      <c r="M20" s="14">
        <v>26.95</v>
      </c>
      <c r="N20" s="14">
        <v>39.9</v>
      </c>
      <c r="O20" s="6">
        <v>0</v>
      </c>
      <c r="P20" s="6">
        <f>L20+M20+N20</f>
        <v>80.3</v>
      </c>
      <c r="Q20" s="6" t="s">
        <v>114</v>
      </c>
    </row>
    <row r="21" spans="1:22" s="1" customFormat="1" ht="19.95" customHeight="1">
      <c r="A21" s="187"/>
      <c r="B21" s="6">
        <v>18</v>
      </c>
      <c r="C21" s="14">
        <v>20222021006</v>
      </c>
      <c r="D21" s="14" t="s">
        <v>141</v>
      </c>
      <c r="E21" s="14" t="s">
        <v>29</v>
      </c>
      <c r="F21" s="14" t="s">
        <v>26</v>
      </c>
      <c r="G21" s="14" t="s">
        <v>112</v>
      </c>
      <c r="H21" s="14" t="s">
        <v>113</v>
      </c>
      <c r="I21" s="14" t="s">
        <v>24</v>
      </c>
      <c r="J21" s="14" t="s">
        <v>142</v>
      </c>
      <c r="K21" s="14" t="s">
        <v>26</v>
      </c>
      <c r="L21" s="14">
        <v>17.925000000000001</v>
      </c>
      <c r="M21" s="14">
        <v>27.6</v>
      </c>
      <c r="N21" s="14">
        <v>11</v>
      </c>
      <c r="O21" s="6">
        <v>0</v>
      </c>
      <c r="P21" s="6">
        <f t="shared" si="0"/>
        <v>56.525000000000006</v>
      </c>
      <c r="Q21" s="6"/>
      <c r="R21" s="20"/>
      <c r="S21" s="8"/>
      <c r="T21" s="8"/>
      <c r="U21" s="8"/>
      <c r="V21" s="8"/>
    </row>
    <row r="22" spans="1:22" s="1" customFormat="1" ht="19.95" customHeight="1">
      <c r="A22" s="187"/>
      <c r="B22" s="6">
        <v>19</v>
      </c>
      <c r="C22" s="6">
        <v>20223138278</v>
      </c>
      <c r="D22" s="6" t="s">
        <v>143</v>
      </c>
      <c r="E22" s="6" t="s">
        <v>29</v>
      </c>
      <c r="F22" s="6" t="s">
        <v>116</v>
      </c>
      <c r="G22" s="6" t="s">
        <v>112</v>
      </c>
      <c r="H22" s="14" t="s">
        <v>117</v>
      </c>
      <c r="I22" s="6" t="s">
        <v>24</v>
      </c>
      <c r="J22" s="6" t="s">
        <v>138</v>
      </c>
      <c r="K22" s="6" t="s">
        <v>26</v>
      </c>
      <c r="L22" s="6">
        <v>16.125</v>
      </c>
      <c r="M22" s="6">
        <v>27.7714</v>
      </c>
      <c r="N22" s="6">
        <v>12.58</v>
      </c>
      <c r="O22" s="6">
        <v>0</v>
      </c>
      <c r="P22" s="6">
        <f t="shared" si="0"/>
        <v>56.476399999999998</v>
      </c>
      <c r="Q22" s="6"/>
      <c r="R22" s="20"/>
      <c r="S22" s="8"/>
      <c r="T22" s="8"/>
      <c r="U22" s="8"/>
      <c r="V22" s="8"/>
    </row>
    <row r="23" spans="1:22" s="1" customFormat="1" ht="19.95" customHeight="1">
      <c r="A23" s="187"/>
      <c r="B23" s="6">
        <v>20</v>
      </c>
      <c r="C23" s="14">
        <v>20222021004</v>
      </c>
      <c r="D23" s="14" t="s">
        <v>144</v>
      </c>
      <c r="E23" s="14" t="s">
        <v>20</v>
      </c>
      <c r="F23" s="14" t="s">
        <v>26</v>
      </c>
      <c r="G23" s="14" t="s">
        <v>112</v>
      </c>
      <c r="H23" s="14" t="s">
        <v>113</v>
      </c>
      <c r="I23" s="14" t="s">
        <v>24</v>
      </c>
      <c r="J23" s="14" t="s">
        <v>35</v>
      </c>
      <c r="K23" s="14" t="s">
        <v>26</v>
      </c>
      <c r="L23" s="14">
        <v>11.85</v>
      </c>
      <c r="M23" s="14">
        <v>26.792300000000001</v>
      </c>
      <c r="N23" s="22">
        <v>17.715</v>
      </c>
      <c r="O23" s="6">
        <v>0</v>
      </c>
      <c r="P23" s="6">
        <f t="shared" si="0"/>
        <v>56.357299999999995</v>
      </c>
      <c r="Q23" s="6"/>
      <c r="R23" s="20"/>
      <c r="S23" s="8"/>
      <c r="T23" s="8"/>
      <c r="U23" s="8"/>
      <c r="V23" s="8"/>
    </row>
    <row r="24" spans="1:22" s="1" customFormat="1" ht="19.95" customHeight="1">
      <c r="A24" s="187"/>
      <c r="B24" s="6">
        <v>21</v>
      </c>
      <c r="C24" s="6">
        <v>20223138286</v>
      </c>
      <c r="D24" s="6" t="s">
        <v>145</v>
      </c>
      <c r="E24" s="6" t="s">
        <v>29</v>
      </c>
      <c r="F24" s="6" t="s">
        <v>116</v>
      </c>
      <c r="G24" s="6" t="s">
        <v>112</v>
      </c>
      <c r="H24" s="14" t="s">
        <v>124</v>
      </c>
      <c r="I24" s="6" t="s">
        <v>24</v>
      </c>
      <c r="J24" s="6" t="s">
        <v>146</v>
      </c>
      <c r="K24" s="6" t="s">
        <v>26</v>
      </c>
      <c r="L24" s="6">
        <v>17.3</v>
      </c>
      <c r="M24" s="6">
        <v>27.921399999999998</v>
      </c>
      <c r="N24" s="6">
        <v>11</v>
      </c>
      <c r="O24" s="6">
        <v>0</v>
      </c>
      <c r="P24" s="6">
        <f t="shared" si="0"/>
        <v>56.221400000000003</v>
      </c>
      <c r="Q24" s="6"/>
      <c r="R24" s="21"/>
      <c r="S24" s="16"/>
      <c r="T24" s="16"/>
      <c r="U24" s="16"/>
      <c r="V24" s="16"/>
    </row>
    <row r="25" spans="1:22" s="1" customFormat="1" ht="19.95" customHeight="1">
      <c r="A25" s="187"/>
      <c r="B25" s="6">
        <v>22</v>
      </c>
      <c r="C25" s="14">
        <v>20222047017</v>
      </c>
      <c r="D25" s="14" t="s">
        <v>147</v>
      </c>
      <c r="E25" s="14" t="s">
        <v>20</v>
      </c>
      <c r="F25" s="14" t="s">
        <v>21</v>
      </c>
      <c r="G25" s="14" t="s">
        <v>112</v>
      </c>
      <c r="H25" s="14" t="s">
        <v>113</v>
      </c>
      <c r="I25" s="14" t="s">
        <v>24</v>
      </c>
      <c r="J25" s="14" t="s">
        <v>148</v>
      </c>
      <c r="K25" s="14" t="s">
        <v>26</v>
      </c>
      <c r="L25" s="14">
        <v>14.25</v>
      </c>
      <c r="M25" s="14">
        <v>27.050999999999998</v>
      </c>
      <c r="N25" s="14">
        <v>14.5</v>
      </c>
      <c r="O25" s="6">
        <v>0</v>
      </c>
      <c r="P25" s="6">
        <f t="shared" si="0"/>
        <v>55.801000000000002</v>
      </c>
      <c r="Q25" s="6"/>
      <c r="R25" s="8"/>
      <c r="S25" s="8"/>
      <c r="T25" s="8"/>
      <c r="U25" s="8"/>
      <c r="V25" s="8"/>
    </row>
    <row r="26" spans="1:22" s="1" customFormat="1" ht="19.95" customHeight="1">
      <c r="A26" s="187"/>
      <c r="B26" s="6">
        <v>23</v>
      </c>
      <c r="C26" s="14">
        <v>20222021012</v>
      </c>
      <c r="D26" s="14" t="s">
        <v>149</v>
      </c>
      <c r="E26" s="14" t="s">
        <v>29</v>
      </c>
      <c r="F26" s="14" t="s">
        <v>26</v>
      </c>
      <c r="G26" s="14" t="s">
        <v>112</v>
      </c>
      <c r="H26" s="14" t="s">
        <v>113</v>
      </c>
      <c r="I26" s="14" t="s">
        <v>24</v>
      </c>
      <c r="J26" s="14" t="s">
        <v>126</v>
      </c>
      <c r="K26" s="14" t="s">
        <v>26</v>
      </c>
      <c r="L26" s="14">
        <v>17.175000000000001</v>
      </c>
      <c r="M26" s="14">
        <v>27.6</v>
      </c>
      <c r="N26" s="14">
        <v>11</v>
      </c>
      <c r="O26" s="6">
        <v>0</v>
      </c>
      <c r="P26" s="6">
        <f t="shared" si="0"/>
        <v>55.775000000000006</v>
      </c>
      <c r="Q26" s="6"/>
      <c r="R26" s="8"/>
      <c r="S26" s="8"/>
      <c r="T26" s="8"/>
      <c r="U26" s="8"/>
      <c r="V26" s="8"/>
    </row>
    <row r="27" spans="1:22" s="1" customFormat="1" ht="19.95" customHeight="1">
      <c r="A27" s="187"/>
      <c r="B27" s="6">
        <v>24</v>
      </c>
      <c r="C27" s="6">
        <v>20223138341</v>
      </c>
      <c r="D27" s="6" t="s">
        <v>150</v>
      </c>
      <c r="E27" s="6" t="s">
        <v>29</v>
      </c>
      <c r="F27" s="6" t="s">
        <v>116</v>
      </c>
      <c r="G27" s="6" t="s">
        <v>112</v>
      </c>
      <c r="H27" s="15" t="s">
        <v>124</v>
      </c>
      <c r="I27" s="6" t="s">
        <v>24</v>
      </c>
      <c r="J27" s="6" t="s">
        <v>134</v>
      </c>
      <c r="K27" s="6" t="s">
        <v>26</v>
      </c>
      <c r="L27" s="6">
        <v>14.15</v>
      </c>
      <c r="M27" s="6">
        <v>26.891999999999999</v>
      </c>
      <c r="N27" s="6">
        <v>14.52</v>
      </c>
      <c r="O27" s="6">
        <v>0</v>
      </c>
      <c r="P27" s="6">
        <f t="shared" si="0"/>
        <v>55.561999999999998</v>
      </c>
      <c r="Q27" s="6"/>
      <c r="R27" s="16"/>
      <c r="S27" s="16"/>
      <c r="T27" s="16"/>
      <c r="U27" s="16"/>
      <c r="V27" s="16"/>
    </row>
    <row r="28" spans="1:22" s="1" customFormat="1" ht="19.95" customHeight="1">
      <c r="A28" s="187"/>
      <c r="B28" s="6">
        <v>25</v>
      </c>
      <c r="C28" s="6">
        <v>20223138267</v>
      </c>
      <c r="D28" s="6" t="s">
        <v>151</v>
      </c>
      <c r="E28" s="6" t="s">
        <v>29</v>
      </c>
      <c r="F28" s="6" t="s">
        <v>116</v>
      </c>
      <c r="G28" s="6" t="s">
        <v>112</v>
      </c>
      <c r="H28" s="14" t="s">
        <v>124</v>
      </c>
      <c r="I28" s="6" t="s">
        <v>24</v>
      </c>
      <c r="J28" s="6" t="s">
        <v>129</v>
      </c>
      <c r="K28" s="6" t="s">
        <v>26</v>
      </c>
      <c r="L28" s="6">
        <v>16.95</v>
      </c>
      <c r="M28" s="6">
        <v>27.513000000000002</v>
      </c>
      <c r="N28" s="6">
        <v>11</v>
      </c>
      <c r="O28" s="6">
        <v>0</v>
      </c>
      <c r="P28" s="6">
        <f t="shared" si="0"/>
        <v>55.463000000000001</v>
      </c>
      <c r="Q28" s="6"/>
      <c r="R28" s="16"/>
      <c r="S28" s="16"/>
      <c r="T28" s="16"/>
      <c r="U28" s="16"/>
      <c r="V28" s="16"/>
    </row>
    <row r="29" spans="1:22" s="1" customFormat="1" ht="19.95" customHeight="1">
      <c r="A29" s="187"/>
      <c r="B29" s="6">
        <v>26</v>
      </c>
      <c r="C29" s="14">
        <v>20222047023</v>
      </c>
      <c r="D29" s="14" t="s">
        <v>152</v>
      </c>
      <c r="E29" s="14" t="s">
        <v>29</v>
      </c>
      <c r="F29" s="14" t="s">
        <v>21</v>
      </c>
      <c r="G29" s="14" t="s">
        <v>112</v>
      </c>
      <c r="H29" s="14" t="s">
        <v>113</v>
      </c>
      <c r="I29" s="14" t="s">
        <v>24</v>
      </c>
      <c r="J29" s="14" t="s">
        <v>153</v>
      </c>
      <c r="K29" s="14" t="s">
        <v>26</v>
      </c>
      <c r="L29" s="14">
        <v>12.45</v>
      </c>
      <c r="M29" s="14">
        <v>27.774000000000001</v>
      </c>
      <c r="N29" s="14">
        <v>15.12</v>
      </c>
      <c r="O29" s="6">
        <v>0</v>
      </c>
      <c r="P29" s="6">
        <f t="shared" si="0"/>
        <v>55.344000000000001</v>
      </c>
      <c r="Q29" s="6"/>
      <c r="R29" s="8"/>
      <c r="S29" s="8"/>
      <c r="T29" s="8"/>
      <c r="U29" s="8"/>
      <c r="V29" s="8"/>
    </row>
    <row r="30" spans="1:22" s="1" customFormat="1" ht="19.95" customHeight="1">
      <c r="A30" s="187"/>
      <c r="B30" s="6">
        <v>27</v>
      </c>
      <c r="C30" s="6">
        <v>20223138306</v>
      </c>
      <c r="D30" s="6" t="s">
        <v>154</v>
      </c>
      <c r="E30" s="6" t="s">
        <v>20</v>
      </c>
      <c r="F30" s="6" t="s">
        <v>116</v>
      </c>
      <c r="G30" s="6" t="s">
        <v>112</v>
      </c>
      <c r="H30" s="6" t="s">
        <v>124</v>
      </c>
      <c r="I30" s="6" t="s">
        <v>24</v>
      </c>
      <c r="J30" s="6" t="s">
        <v>146</v>
      </c>
      <c r="K30" s="6" t="s">
        <v>26</v>
      </c>
      <c r="L30" s="6">
        <v>16.899999999999999</v>
      </c>
      <c r="M30" s="6">
        <v>27.192900000000002</v>
      </c>
      <c r="N30" s="6">
        <v>11</v>
      </c>
      <c r="O30" s="6">
        <v>0</v>
      </c>
      <c r="P30" s="6">
        <f t="shared" si="0"/>
        <v>55.0929</v>
      </c>
      <c r="Q30" s="6"/>
      <c r="R30" s="16"/>
      <c r="S30" s="16"/>
      <c r="T30" s="16"/>
      <c r="U30" s="16"/>
      <c r="V30" s="16"/>
    </row>
    <row r="31" spans="1:22" s="1" customFormat="1" ht="19.95" customHeight="1">
      <c r="A31" s="187"/>
      <c r="B31" s="6">
        <v>28</v>
      </c>
      <c r="C31" s="14">
        <v>20222021001</v>
      </c>
      <c r="D31" s="14" t="s">
        <v>155</v>
      </c>
      <c r="E31" s="14" t="s">
        <v>20</v>
      </c>
      <c r="F31" s="14" t="s">
        <v>26</v>
      </c>
      <c r="G31" s="14" t="s">
        <v>112</v>
      </c>
      <c r="H31" s="14" t="s">
        <v>113</v>
      </c>
      <c r="I31" s="14" t="s">
        <v>24</v>
      </c>
      <c r="J31" s="14" t="s">
        <v>38</v>
      </c>
      <c r="K31" s="14" t="s">
        <v>26</v>
      </c>
      <c r="L31" s="14">
        <v>12.85</v>
      </c>
      <c r="M31" s="14">
        <v>27.55</v>
      </c>
      <c r="N31" s="14">
        <v>14.29</v>
      </c>
      <c r="O31" s="6">
        <v>0</v>
      </c>
      <c r="P31" s="6">
        <f t="shared" si="0"/>
        <v>54.69</v>
      </c>
      <c r="Q31" s="6"/>
      <c r="R31" s="8"/>
      <c r="S31" s="8"/>
      <c r="T31" s="8"/>
      <c r="U31" s="8"/>
      <c r="V31" s="8"/>
    </row>
    <row r="32" spans="1:22" s="1" customFormat="1" ht="19.95" customHeight="1">
      <c r="A32" s="187"/>
      <c r="B32" s="6">
        <v>29</v>
      </c>
      <c r="C32" s="6">
        <v>20223138344</v>
      </c>
      <c r="D32" s="6" t="s">
        <v>156</v>
      </c>
      <c r="E32" s="6" t="s">
        <v>29</v>
      </c>
      <c r="F32" s="6" t="s">
        <v>116</v>
      </c>
      <c r="G32" s="6" t="s">
        <v>112</v>
      </c>
      <c r="H32" s="6" t="s">
        <v>124</v>
      </c>
      <c r="I32" s="6" t="s">
        <v>24</v>
      </c>
      <c r="J32" s="6" t="s">
        <v>56</v>
      </c>
      <c r="K32" s="6" t="s">
        <v>26</v>
      </c>
      <c r="L32" s="6">
        <v>16.649999999999999</v>
      </c>
      <c r="M32" s="6">
        <v>26.914300000000001</v>
      </c>
      <c r="N32" s="6">
        <v>11</v>
      </c>
      <c r="O32" s="6">
        <v>0</v>
      </c>
      <c r="P32" s="6">
        <f t="shared" si="0"/>
        <v>54.564300000000003</v>
      </c>
      <c r="Q32" s="6"/>
      <c r="R32" s="16"/>
      <c r="S32" s="16"/>
      <c r="T32" s="16"/>
      <c r="U32" s="16"/>
      <c r="V32" s="16"/>
    </row>
    <row r="33" spans="1:22" s="1" customFormat="1" ht="19.95" customHeight="1">
      <c r="A33" s="187"/>
      <c r="B33" s="6">
        <v>30</v>
      </c>
      <c r="C33" s="14">
        <v>20222021015</v>
      </c>
      <c r="D33" s="14" t="s">
        <v>157</v>
      </c>
      <c r="E33" s="14" t="s">
        <v>20</v>
      </c>
      <c r="F33" s="14" t="s">
        <v>26</v>
      </c>
      <c r="G33" s="14" t="s">
        <v>112</v>
      </c>
      <c r="H33" s="14" t="s">
        <v>113</v>
      </c>
      <c r="I33" s="14" t="s">
        <v>24</v>
      </c>
      <c r="J33" s="14" t="s">
        <v>158</v>
      </c>
      <c r="K33" s="14" t="s">
        <v>26</v>
      </c>
      <c r="L33" s="14">
        <v>13.05</v>
      </c>
      <c r="M33" s="14">
        <v>27.501000000000001</v>
      </c>
      <c r="N33" s="14">
        <v>14</v>
      </c>
      <c r="O33" s="6">
        <v>0</v>
      </c>
      <c r="P33" s="6">
        <f t="shared" si="0"/>
        <v>54.551000000000002</v>
      </c>
      <c r="Q33" s="6"/>
      <c r="R33" s="8"/>
      <c r="S33" s="8"/>
      <c r="T33" s="8"/>
      <c r="U33" s="8"/>
      <c r="V33" s="8"/>
    </row>
    <row r="34" spans="1:22" s="16" customFormat="1" ht="19.95" customHeight="1">
      <c r="A34" s="187"/>
      <c r="B34" s="6">
        <v>31</v>
      </c>
      <c r="C34" s="6">
        <v>20223138264</v>
      </c>
      <c r="D34" s="6" t="s">
        <v>159</v>
      </c>
      <c r="E34" s="6" t="s">
        <v>29</v>
      </c>
      <c r="F34" s="6" t="s">
        <v>116</v>
      </c>
      <c r="G34" s="6" t="s">
        <v>112</v>
      </c>
      <c r="H34" s="14" t="s">
        <v>124</v>
      </c>
      <c r="I34" s="6" t="s">
        <v>24</v>
      </c>
      <c r="J34" s="6" t="s">
        <v>138</v>
      </c>
      <c r="K34" s="6" t="s">
        <v>26</v>
      </c>
      <c r="L34" s="6">
        <v>16.45</v>
      </c>
      <c r="M34" s="6">
        <v>26.976900000000001</v>
      </c>
      <c r="N34" s="6">
        <v>11</v>
      </c>
      <c r="O34" s="6">
        <v>0</v>
      </c>
      <c r="P34" s="6">
        <f t="shared" si="0"/>
        <v>54.426900000000003</v>
      </c>
      <c r="Q34" s="18"/>
    </row>
    <row r="35" spans="1:22" s="16" customFormat="1" ht="19.95" customHeight="1">
      <c r="A35" s="187"/>
      <c r="B35" s="6">
        <v>32</v>
      </c>
      <c r="C35" s="6">
        <v>20223138279</v>
      </c>
      <c r="D35" s="6" t="s">
        <v>160</v>
      </c>
      <c r="E35" s="6" t="s">
        <v>29</v>
      </c>
      <c r="F35" s="6" t="s">
        <v>116</v>
      </c>
      <c r="G35" s="6" t="s">
        <v>112</v>
      </c>
      <c r="H35" s="14" t="s">
        <v>117</v>
      </c>
      <c r="I35" s="6" t="s">
        <v>24</v>
      </c>
      <c r="J35" s="6" t="s">
        <v>161</v>
      </c>
      <c r="K35" s="6" t="s">
        <v>26</v>
      </c>
      <c r="L35" s="6">
        <v>12.05</v>
      </c>
      <c r="M35" s="6">
        <v>27.138500000000001</v>
      </c>
      <c r="N35" s="6">
        <v>15</v>
      </c>
      <c r="O35" s="6">
        <v>0</v>
      </c>
      <c r="P35" s="6">
        <f t="shared" si="0"/>
        <v>54.188500000000005</v>
      </c>
      <c r="Q35" s="6"/>
      <c r="R35" s="8"/>
      <c r="S35" s="8"/>
      <c r="T35" s="8"/>
      <c r="U35" s="8"/>
      <c r="V35" s="8"/>
    </row>
    <row r="36" spans="1:22" s="16" customFormat="1" ht="19.95" customHeight="1">
      <c r="A36" s="187"/>
      <c r="B36" s="6">
        <v>33</v>
      </c>
      <c r="C36" s="6">
        <v>20223138389</v>
      </c>
      <c r="D36" s="6" t="s">
        <v>162</v>
      </c>
      <c r="E36" s="6" t="s">
        <v>29</v>
      </c>
      <c r="F36" s="6" t="s">
        <v>116</v>
      </c>
      <c r="G36" s="6" t="s">
        <v>112</v>
      </c>
      <c r="H36" s="14" t="s">
        <v>117</v>
      </c>
      <c r="I36" s="6" t="s">
        <v>24</v>
      </c>
      <c r="J36" s="6" t="s">
        <v>50</v>
      </c>
      <c r="K36" s="6" t="s">
        <v>26</v>
      </c>
      <c r="L36" s="6">
        <v>15.6</v>
      </c>
      <c r="M36" s="6">
        <v>27.54</v>
      </c>
      <c r="N36" s="6">
        <v>11</v>
      </c>
      <c r="O36" s="6">
        <v>0</v>
      </c>
      <c r="P36" s="6">
        <f t="shared" ref="P36:P67" si="1">L36+M36+N36</f>
        <v>54.14</v>
      </c>
      <c r="Q36" s="6"/>
      <c r="R36" s="23"/>
    </row>
    <row r="37" spans="1:22" s="16" customFormat="1" ht="19.95" customHeight="1">
      <c r="A37" s="187"/>
      <c r="B37" s="6">
        <v>34</v>
      </c>
      <c r="C37" s="6">
        <v>20223138350</v>
      </c>
      <c r="D37" s="6" t="s">
        <v>163</v>
      </c>
      <c r="E37" s="6" t="s">
        <v>20</v>
      </c>
      <c r="F37" s="6" t="s">
        <v>116</v>
      </c>
      <c r="G37" s="6" t="s">
        <v>112</v>
      </c>
      <c r="H37" s="6" t="s">
        <v>124</v>
      </c>
      <c r="I37" s="6" t="s">
        <v>24</v>
      </c>
      <c r="J37" s="6" t="s">
        <v>63</v>
      </c>
      <c r="K37" s="6" t="s">
        <v>26</v>
      </c>
      <c r="L37" s="6">
        <v>15.3</v>
      </c>
      <c r="M37" s="6">
        <v>27.6</v>
      </c>
      <c r="N37" s="6">
        <v>11</v>
      </c>
      <c r="O37" s="6">
        <v>0</v>
      </c>
      <c r="P37" s="6">
        <f t="shared" si="1"/>
        <v>53.900000000000006</v>
      </c>
      <c r="Q37" s="6"/>
    </row>
    <row r="38" spans="1:22" s="16" customFormat="1" ht="19.95" customHeight="1">
      <c r="A38" s="187"/>
      <c r="B38" s="6">
        <v>35</v>
      </c>
      <c r="C38" s="6">
        <v>20223138381</v>
      </c>
      <c r="D38" s="6" t="s">
        <v>164</v>
      </c>
      <c r="E38" s="6" t="s">
        <v>29</v>
      </c>
      <c r="F38" s="6" t="s">
        <v>116</v>
      </c>
      <c r="G38" s="6" t="s">
        <v>112</v>
      </c>
      <c r="H38" s="14" t="s">
        <v>124</v>
      </c>
      <c r="I38" s="6" t="s">
        <v>24</v>
      </c>
      <c r="J38" s="6" t="s">
        <v>165</v>
      </c>
      <c r="K38" s="6" t="s">
        <v>26</v>
      </c>
      <c r="L38" s="6">
        <v>13.125</v>
      </c>
      <c r="M38" s="6">
        <v>28.062000000000001</v>
      </c>
      <c r="N38" s="6">
        <v>12.61</v>
      </c>
      <c r="O38" s="6">
        <v>0</v>
      </c>
      <c r="P38" s="6">
        <f t="shared" si="1"/>
        <v>53.796999999999997</v>
      </c>
      <c r="Q38" s="6"/>
    </row>
    <row r="39" spans="1:22" s="16" customFormat="1" ht="19.95" customHeight="1">
      <c r="A39" s="187"/>
      <c r="B39" s="6">
        <v>36</v>
      </c>
      <c r="C39" s="6">
        <v>20223138385</v>
      </c>
      <c r="D39" s="6" t="s">
        <v>166</v>
      </c>
      <c r="E39" s="6" t="s">
        <v>29</v>
      </c>
      <c r="F39" s="6" t="s">
        <v>116</v>
      </c>
      <c r="G39" s="6" t="s">
        <v>112</v>
      </c>
      <c r="H39" s="6" t="s">
        <v>124</v>
      </c>
      <c r="I39" s="6" t="s">
        <v>24</v>
      </c>
      <c r="J39" s="6" t="s">
        <v>60</v>
      </c>
      <c r="K39" s="6" t="s">
        <v>26</v>
      </c>
      <c r="L39" s="6">
        <v>15.4</v>
      </c>
      <c r="M39" s="6">
        <v>27.276900000000001</v>
      </c>
      <c r="N39" s="6">
        <v>11</v>
      </c>
      <c r="O39" s="6">
        <v>0</v>
      </c>
      <c r="P39" s="6">
        <f t="shared" si="1"/>
        <v>53.676900000000003</v>
      </c>
      <c r="Q39" s="6"/>
      <c r="R39" s="23"/>
    </row>
    <row r="40" spans="1:22" s="16" customFormat="1" ht="19.95" customHeight="1">
      <c r="A40" s="187"/>
      <c r="B40" s="6">
        <v>37</v>
      </c>
      <c r="C40" s="6">
        <v>20223138297</v>
      </c>
      <c r="D40" s="6" t="s">
        <v>167</v>
      </c>
      <c r="E40" s="6" t="s">
        <v>29</v>
      </c>
      <c r="F40" s="6" t="s">
        <v>116</v>
      </c>
      <c r="G40" s="6" t="s">
        <v>112</v>
      </c>
      <c r="H40" s="14" t="s">
        <v>117</v>
      </c>
      <c r="I40" s="6" t="s">
        <v>24</v>
      </c>
      <c r="J40" s="6" t="s">
        <v>44</v>
      </c>
      <c r="K40" s="6" t="s">
        <v>26</v>
      </c>
      <c r="L40" s="6">
        <v>15.1</v>
      </c>
      <c r="M40" s="6">
        <v>27.4071</v>
      </c>
      <c r="N40" s="6">
        <v>11</v>
      </c>
      <c r="O40" s="6">
        <v>0</v>
      </c>
      <c r="P40" s="6">
        <f t="shared" si="1"/>
        <v>53.507100000000001</v>
      </c>
      <c r="Q40" s="6"/>
    </row>
    <row r="41" spans="1:22" s="16" customFormat="1" ht="19.95" customHeight="1">
      <c r="A41" s="187"/>
      <c r="B41" s="6">
        <v>38</v>
      </c>
      <c r="C41" s="14">
        <v>20222021009</v>
      </c>
      <c r="D41" s="14" t="s">
        <v>168</v>
      </c>
      <c r="E41" s="14" t="s">
        <v>29</v>
      </c>
      <c r="F41" s="14" t="s">
        <v>26</v>
      </c>
      <c r="G41" s="14" t="s">
        <v>112</v>
      </c>
      <c r="H41" s="14" t="s">
        <v>113</v>
      </c>
      <c r="I41" s="14" t="s">
        <v>24</v>
      </c>
      <c r="J41" s="14" t="s">
        <v>41</v>
      </c>
      <c r="K41" s="14" t="s">
        <v>26</v>
      </c>
      <c r="L41" s="14">
        <v>14.65</v>
      </c>
      <c r="M41" s="14">
        <v>27.549900000000001</v>
      </c>
      <c r="N41" s="14">
        <v>11</v>
      </c>
      <c r="O41" s="6">
        <v>0</v>
      </c>
      <c r="P41" s="6">
        <f t="shared" si="1"/>
        <v>53.1999</v>
      </c>
      <c r="Q41" s="18"/>
      <c r="R41" s="8"/>
      <c r="S41" s="8"/>
      <c r="T41" s="8"/>
      <c r="U41" s="8"/>
      <c r="V41" s="8"/>
    </row>
    <row r="42" spans="1:22" s="1" customFormat="1" ht="19.95" customHeight="1">
      <c r="A42" s="187"/>
      <c r="B42" s="6">
        <v>39</v>
      </c>
      <c r="C42" s="6">
        <v>20223138270</v>
      </c>
      <c r="D42" s="6" t="s">
        <v>169</v>
      </c>
      <c r="E42" s="6" t="s">
        <v>29</v>
      </c>
      <c r="F42" s="6" t="s">
        <v>116</v>
      </c>
      <c r="G42" s="6">
        <v>2022</v>
      </c>
      <c r="H42" s="6" t="s">
        <v>170</v>
      </c>
      <c r="I42" s="6" t="s">
        <v>24</v>
      </c>
      <c r="J42" s="6" t="s">
        <v>171</v>
      </c>
      <c r="K42" s="6" t="s">
        <v>26</v>
      </c>
      <c r="L42" s="6">
        <v>10.6</v>
      </c>
      <c r="M42" s="6">
        <v>27.664300000000001</v>
      </c>
      <c r="N42" s="6">
        <v>14.8</v>
      </c>
      <c r="O42" s="6">
        <v>0</v>
      </c>
      <c r="P42" s="6">
        <f t="shared" si="1"/>
        <v>53.064300000000003</v>
      </c>
      <c r="Q42" s="6"/>
      <c r="S42" s="16"/>
      <c r="T42" s="16"/>
      <c r="U42" s="16"/>
      <c r="V42" s="16"/>
    </row>
    <row r="43" spans="1:22" s="1" customFormat="1" ht="19.95" customHeight="1">
      <c r="A43" s="188"/>
      <c r="B43" s="6">
        <v>40</v>
      </c>
      <c r="C43" s="6">
        <v>20223138276</v>
      </c>
      <c r="D43" s="6" t="s">
        <v>172</v>
      </c>
      <c r="E43" s="6" t="s">
        <v>29</v>
      </c>
      <c r="F43" s="6" t="s">
        <v>116</v>
      </c>
      <c r="G43" s="6" t="s">
        <v>112</v>
      </c>
      <c r="H43" s="14" t="s">
        <v>117</v>
      </c>
      <c r="I43" s="6" t="s">
        <v>24</v>
      </c>
      <c r="J43" s="6" t="s">
        <v>173</v>
      </c>
      <c r="K43" s="6" t="s">
        <v>26</v>
      </c>
      <c r="L43" s="6">
        <v>14.3</v>
      </c>
      <c r="M43" s="6">
        <v>27.507000000000001</v>
      </c>
      <c r="N43" s="6">
        <v>11</v>
      </c>
      <c r="O43" s="6">
        <v>0</v>
      </c>
      <c r="P43" s="6">
        <f t="shared" si="1"/>
        <v>52.807000000000002</v>
      </c>
      <c r="Q43" s="6"/>
      <c r="R43" s="8"/>
      <c r="S43" s="8"/>
      <c r="T43" s="8"/>
      <c r="U43" s="8"/>
      <c r="V43" s="8"/>
    </row>
    <row r="44" spans="1:22" s="1" customFormat="1" ht="19.95" customHeight="1">
      <c r="A44" s="207" t="s">
        <v>108</v>
      </c>
      <c r="B44" s="6">
        <v>41</v>
      </c>
      <c r="C44" s="6">
        <v>20223138360</v>
      </c>
      <c r="D44" s="6" t="s">
        <v>174</v>
      </c>
      <c r="E44" s="6" t="s">
        <v>29</v>
      </c>
      <c r="F44" s="6" t="s">
        <v>116</v>
      </c>
      <c r="G44" s="6" t="s">
        <v>112</v>
      </c>
      <c r="H44" s="14" t="s">
        <v>117</v>
      </c>
      <c r="I44" s="6" t="s">
        <v>24</v>
      </c>
      <c r="J44" s="6" t="s">
        <v>50</v>
      </c>
      <c r="K44" s="6" t="s">
        <v>26</v>
      </c>
      <c r="L44" s="6">
        <v>14.85</v>
      </c>
      <c r="M44" s="6">
        <v>26.88</v>
      </c>
      <c r="N44" s="6">
        <v>11</v>
      </c>
      <c r="O44" s="6">
        <v>0</v>
      </c>
      <c r="P44" s="6">
        <f t="shared" si="1"/>
        <v>52.73</v>
      </c>
      <c r="Q44" s="6"/>
      <c r="R44" s="8"/>
      <c r="S44" s="8"/>
      <c r="T44" s="8"/>
      <c r="U44" s="8"/>
      <c r="V44" s="8"/>
    </row>
    <row r="45" spans="1:22" s="1" customFormat="1" ht="19.95" customHeight="1">
      <c r="A45" s="208"/>
      <c r="B45" s="6">
        <v>42</v>
      </c>
      <c r="C45" s="14">
        <v>20222047022</v>
      </c>
      <c r="D45" s="14" t="s">
        <v>175</v>
      </c>
      <c r="E45" s="14" t="s">
        <v>29</v>
      </c>
      <c r="F45" s="14" t="s">
        <v>21</v>
      </c>
      <c r="G45" s="14" t="s">
        <v>112</v>
      </c>
      <c r="H45" s="14" t="s">
        <v>113</v>
      </c>
      <c r="I45" s="14" t="s">
        <v>24</v>
      </c>
      <c r="J45" s="14" t="s">
        <v>68</v>
      </c>
      <c r="K45" s="14" t="s">
        <v>26</v>
      </c>
      <c r="L45" s="14">
        <v>13.9</v>
      </c>
      <c r="M45" s="14">
        <v>27.725999999999999</v>
      </c>
      <c r="N45" s="14">
        <v>11</v>
      </c>
      <c r="O45" s="6">
        <v>0</v>
      </c>
      <c r="P45" s="6">
        <f t="shared" si="1"/>
        <v>52.625999999999998</v>
      </c>
      <c r="Q45" s="6"/>
      <c r="R45" s="20"/>
      <c r="S45" s="8"/>
      <c r="T45" s="8"/>
      <c r="U45" s="8"/>
      <c r="V45" s="8"/>
    </row>
    <row r="46" spans="1:22" s="1" customFormat="1" ht="19.95" customHeight="1">
      <c r="A46" s="208"/>
      <c r="B46" s="6">
        <v>43</v>
      </c>
      <c r="C46" s="6">
        <v>20223138373</v>
      </c>
      <c r="D46" s="6" t="s">
        <v>176</v>
      </c>
      <c r="E46" s="6" t="s">
        <v>29</v>
      </c>
      <c r="F46" s="6" t="s">
        <v>116</v>
      </c>
      <c r="G46" s="6" t="s">
        <v>112</v>
      </c>
      <c r="H46" s="6" t="s">
        <v>124</v>
      </c>
      <c r="I46" s="6" t="s">
        <v>24</v>
      </c>
      <c r="J46" s="6" t="s">
        <v>60</v>
      </c>
      <c r="K46" s="6" t="s">
        <v>26</v>
      </c>
      <c r="L46" s="6">
        <v>13.3</v>
      </c>
      <c r="M46" s="6">
        <v>26.724</v>
      </c>
      <c r="N46" s="6">
        <v>12.5</v>
      </c>
      <c r="O46" s="6">
        <v>0</v>
      </c>
      <c r="P46" s="6">
        <f t="shared" si="1"/>
        <v>52.524000000000001</v>
      </c>
      <c r="Q46" s="6"/>
      <c r="R46" s="16"/>
      <c r="S46" s="16"/>
      <c r="T46" s="16"/>
      <c r="U46" s="16"/>
      <c r="V46" s="16"/>
    </row>
    <row r="47" spans="1:22" s="1" customFormat="1" ht="19.95" customHeight="1">
      <c r="A47" s="208"/>
      <c r="B47" s="6">
        <v>44</v>
      </c>
      <c r="C47" s="14">
        <v>20222047024</v>
      </c>
      <c r="D47" s="14" t="s">
        <v>177</v>
      </c>
      <c r="E47" s="14" t="s">
        <v>20</v>
      </c>
      <c r="F47" s="14" t="s">
        <v>21</v>
      </c>
      <c r="G47" s="14" t="s">
        <v>112</v>
      </c>
      <c r="H47" s="14" t="s">
        <v>113</v>
      </c>
      <c r="I47" s="14" t="s">
        <v>24</v>
      </c>
      <c r="J47" s="14" t="s">
        <v>63</v>
      </c>
      <c r="K47" s="14" t="s">
        <v>26</v>
      </c>
      <c r="L47" s="14">
        <v>14.45</v>
      </c>
      <c r="M47" s="14">
        <v>26.9727</v>
      </c>
      <c r="N47" s="14">
        <v>11</v>
      </c>
      <c r="O47" s="6">
        <v>0</v>
      </c>
      <c r="P47" s="6">
        <f t="shared" si="1"/>
        <v>52.422699999999999</v>
      </c>
      <c r="Q47" s="6"/>
      <c r="R47" s="8"/>
      <c r="S47" s="8"/>
      <c r="T47" s="8"/>
      <c r="U47" s="8"/>
      <c r="V47" s="8"/>
    </row>
    <row r="48" spans="1:22" s="1" customFormat="1" ht="19.95" customHeight="1">
      <c r="A48" s="208"/>
      <c r="B48" s="6">
        <v>45</v>
      </c>
      <c r="C48" s="6">
        <v>20223138327</v>
      </c>
      <c r="D48" s="6" t="s">
        <v>178</v>
      </c>
      <c r="E48" s="6" t="s">
        <v>29</v>
      </c>
      <c r="F48" s="6" t="s">
        <v>116</v>
      </c>
      <c r="G48" s="6" t="s">
        <v>112</v>
      </c>
      <c r="H48" s="14" t="s">
        <v>117</v>
      </c>
      <c r="I48" s="6" t="s">
        <v>24</v>
      </c>
      <c r="J48" s="6" t="s">
        <v>179</v>
      </c>
      <c r="K48" s="6" t="s">
        <v>26</v>
      </c>
      <c r="L48" s="6">
        <v>13.725</v>
      </c>
      <c r="M48" s="6">
        <v>27.642900000000001</v>
      </c>
      <c r="N48" s="6">
        <v>11</v>
      </c>
      <c r="O48" s="6">
        <v>0</v>
      </c>
      <c r="P48" s="6">
        <f t="shared" si="1"/>
        <v>52.367899999999999</v>
      </c>
      <c r="Q48" s="6"/>
      <c r="R48" s="8"/>
      <c r="S48" s="8"/>
      <c r="T48" s="8"/>
      <c r="U48" s="8"/>
      <c r="V48" s="8"/>
    </row>
    <row r="49" spans="1:22" s="1" customFormat="1" ht="19.95" customHeight="1">
      <c r="A49" s="208"/>
      <c r="B49" s="6">
        <v>46</v>
      </c>
      <c r="C49" s="6">
        <v>20223138320</v>
      </c>
      <c r="D49" s="6" t="s">
        <v>180</v>
      </c>
      <c r="E49" s="6" t="s">
        <v>20</v>
      </c>
      <c r="F49" s="6" t="s">
        <v>116</v>
      </c>
      <c r="G49" s="6" t="s">
        <v>112</v>
      </c>
      <c r="H49" s="14" t="s">
        <v>117</v>
      </c>
      <c r="I49" s="6" t="s">
        <v>24</v>
      </c>
      <c r="J49" s="6" t="s">
        <v>38</v>
      </c>
      <c r="K49" s="6" t="s">
        <v>26</v>
      </c>
      <c r="L49" s="6">
        <v>13.85</v>
      </c>
      <c r="M49" s="6">
        <v>27.461500000000001</v>
      </c>
      <c r="N49" s="6">
        <v>11</v>
      </c>
      <c r="O49" s="6">
        <v>0</v>
      </c>
      <c r="P49" s="6">
        <f t="shared" si="1"/>
        <v>52.311500000000002</v>
      </c>
      <c r="Q49" s="6"/>
      <c r="R49" s="8"/>
      <c r="S49" s="8"/>
      <c r="T49" s="8"/>
      <c r="U49" s="8"/>
      <c r="V49" s="8"/>
    </row>
    <row r="50" spans="1:22" s="1" customFormat="1" ht="19.95" customHeight="1">
      <c r="A50" s="208"/>
      <c r="B50" s="6">
        <v>47</v>
      </c>
      <c r="C50" s="6">
        <v>20223138371</v>
      </c>
      <c r="D50" s="6" t="s">
        <v>181</v>
      </c>
      <c r="E50" s="6" t="s">
        <v>29</v>
      </c>
      <c r="F50" s="6" t="s">
        <v>116</v>
      </c>
      <c r="G50" s="6" t="s">
        <v>112</v>
      </c>
      <c r="H50" s="14" t="s">
        <v>124</v>
      </c>
      <c r="I50" s="6" t="s">
        <v>24</v>
      </c>
      <c r="J50" s="6" t="s">
        <v>25</v>
      </c>
      <c r="K50" s="6" t="s">
        <v>26</v>
      </c>
      <c r="L50" s="6">
        <v>13.9</v>
      </c>
      <c r="M50" s="6">
        <v>26.8385</v>
      </c>
      <c r="N50" s="6">
        <v>11.4</v>
      </c>
      <c r="O50" s="6">
        <v>0</v>
      </c>
      <c r="P50" s="6">
        <f t="shared" si="1"/>
        <v>52.138500000000001</v>
      </c>
      <c r="Q50" s="6"/>
      <c r="R50" s="16"/>
      <c r="S50" s="16"/>
      <c r="T50" s="16"/>
      <c r="U50" s="16"/>
      <c r="V50" s="16"/>
    </row>
    <row r="51" spans="1:22" s="1" customFormat="1" ht="19.95" customHeight="1">
      <c r="A51" s="208"/>
      <c r="B51" s="6">
        <v>48</v>
      </c>
      <c r="C51" s="6">
        <v>20223138266</v>
      </c>
      <c r="D51" s="6" t="s">
        <v>182</v>
      </c>
      <c r="E51" s="6" t="s">
        <v>29</v>
      </c>
      <c r="F51" s="6" t="s">
        <v>116</v>
      </c>
      <c r="G51" s="6" t="s">
        <v>112</v>
      </c>
      <c r="H51" s="6" t="s">
        <v>124</v>
      </c>
      <c r="I51" s="6" t="s">
        <v>24</v>
      </c>
      <c r="J51" s="6" t="s">
        <v>148</v>
      </c>
      <c r="K51" s="6" t="s">
        <v>26</v>
      </c>
      <c r="L51" s="6">
        <v>13</v>
      </c>
      <c r="M51" s="6">
        <v>27.530799999999999</v>
      </c>
      <c r="N51" s="6">
        <v>11.6</v>
      </c>
      <c r="O51" s="6">
        <v>0</v>
      </c>
      <c r="P51" s="6">
        <f t="shared" si="1"/>
        <v>52.130800000000001</v>
      </c>
      <c r="Q51" s="6"/>
      <c r="R51" s="21"/>
      <c r="S51" s="16"/>
      <c r="T51" s="16"/>
      <c r="U51" s="16"/>
      <c r="V51" s="16"/>
    </row>
    <row r="52" spans="1:22" s="1" customFormat="1" ht="19.95" customHeight="1">
      <c r="A52" s="208"/>
      <c r="B52" s="6">
        <v>49</v>
      </c>
      <c r="C52" s="6">
        <v>20223138352</v>
      </c>
      <c r="D52" s="6" t="s">
        <v>183</v>
      </c>
      <c r="E52" s="6" t="s">
        <v>29</v>
      </c>
      <c r="F52" s="6" t="s">
        <v>116</v>
      </c>
      <c r="G52" s="6" t="s">
        <v>112</v>
      </c>
      <c r="H52" s="14" t="s">
        <v>117</v>
      </c>
      <c r="I52" s="6" t="s">
        <v>24</v>
      </c>
      <c r="J52" s="6" t="s">
        <v>47</v>
      </c>
      <c r="K52" s="6" t="s">
        <v>26</v>
      </c>
      <c r="L52" s="6">
        <v>13.35</v>
      </c>
      <c r="M52" s="6">
        <v>27.651</v>
      </c>
      <c r="N52" s="6">
        <v>11</v>
      </c>
      <c r="O52" s="6">
        <v>0</v>
      </c>
      <c r="P52" s="6">
        <f t="shared" si="1"/>
        <v>52.000999999999998</v>
      </c>
      <c r="Q52" s="6"/>
      <c r="R52" s="8"/>
      <c r="S52" s="8"/>
      <c r="T52" s="8"/>
      <c r="U52" s="8"/>
      <c r="V52" s="8"/>
    </row>
    <row r="53" spans="1:22" s="1" customFormat="1" ht="19.95" customHeight="1">
      <c r="A53" s="208"/>
      <c r="B53" s="6">
        <v>50</v>
      </c>
      <c r="C53" s="6">
        <v>20223138316</v>
      </c>
      <c r="D53" s="6" t="s">
        <v>184</v>
      </c>
      <c r="E53" s="6" t="s">
        <v>29</v>
      </c>
      <c r="F53" s="6" t="s">
        <v>116</v>
      </c>
      <c r="G53" s="6" t="s">
        <v>112</v>
      </c>
      <c r="H53" s="14" t="s">
        <v>117</v>
      </c>
      <c r="I53" s="6" t="s">
        <v>24</v>
      </c>
      <c r="J53" s="6" t="s">
        <v>185</v>
      </c>
      <c r="K53" s="6" t="s">
        <v>26</v>
      </c>
      <c r="L53" s="6">
        <v>13.375</v>
      </c>
      <c r="M53" s="6">
        <v>27.576899999999998</v>
      </c>
      <c r="N53" s="6">
        <v>11</v>
      </c>
      <c r="O53" s="6">
        <v>0</v>
      </c>
      <c r="P53" s="6">
        <f t="shared" si="1"/>
        <v>51.951899999999995</v>
      </c>
      <c r="Q53" s="6"/>
      <c r="R53" s="8"/>
      <c r="S53" s="8"/>
      <c r="T53" s="8"/>
      <c r="U53" s="8"/>
      <c r="V53" s="8"/>
    </row>
    <row r="54" spans="1:22" s="1" customFormat="1" ht="19.95" customHeight="1">
      <c r="A54" s="208"/>
      <c r="B54" s="6">
        <v>51</v>
      </c>
      <c r="C54" s="6">
        <v>20223138337</v>
      </c>
      <c r="D54" s="6" t="s">
        <v>186</v>
      </c>
      <c r="E54" s="6" t="s">
        <v>20</v>
      </c>
      <c r="F54" s="6" t="s">
        <v>116</v>
      </c>
      <c r="G54" s="6" t="s">
        <v>112</v>
      </c>
      <c r="H54" s="14" t="s">
        <v>117</v>
      </c>
      <c r="I54" s="6" t="s">
        <v>24</v>
      </c>
      <c r="J54" s="6" t="s">
        <v>142</v>
      </c>
      <c r="K54" s="6" t="s">
        <v>26</v>
      </c>
      <c r="L54" s="6">
        <v>12.85</v>
      </c>
      <c r="M54" s="6">
        <v>26.4375</v>
      </c>
      <c r="N54" s="6">
        <v>12.5</v>
      </c>
      <c r="O54" s="6">
        <v>0</v>
      </c>
      <c r="P54" s="6">
        <f t="shared" si="1"/>
        <v>51.787500000000001</v>
      </c>
      <c r="Q54" s="6"/>
      <c r="R54" s="8"/>
      <c r="S54" s="8"/>
      <c r="T54" s="8"/>
      <c r="U54" s="8"/>
      <c r="V54" s="8"/>
    </row>
    <row r="55" spans="1:22" s="1" customFormat="1" ht="19.95" customHeight="1">
      <c r="A55" s="208"/>
      <c r="B55" s="6">
        <v>52</v>
      </c>
      <c r="C55" s="6">
        <v>20223138312</v>
      </c>
      <c r="D55" s="6" t="s">
        <v>187</v>
      </c>
      <c r="E55" s="6" t="s">
        <v>20</v>
      </c>
      <c r="F55" s="6" t="s">
        <v>116</v>
      </c>
      <c r="G55" s="6" t="s">
        <v>112</v>
      </c>
      <c r="H55" s="14" t="s">
        <v>117</v>
      </c>
      <c r="I55" s="6" t="s">
        <v>24</v>
      </c>
      <c r="J55" s="6" t="s">
        <v>179</v>
      </c>
      <c r="K55" s="6" t="s">
        <v>26</v>
      </c>
      <c r="L55" s="6">
        <v>13.55</v>
      </c>
      <c r="M55" s="6">
        <v>27.15</v>
      </c>
      <c r="N55" s="6">
        <v>11</v>
      </c>
      <c r="O55" s="6">
        <v>0</v>
      </c>
      <c r="P55" s="6">
        <f t="shared" si="1"/>
        <v>51.7</v>
      </c>
      <c r="Q55" s="6"/>
      <c r="R55" s="8"/>
      <c r="S55" s="8"/>
      <c r="T55" s="8"/>
      <c r="U55" s="8"/>
      <c r="V55" s="8"/>
    </row>
    <row r="56" spans="1:22" s="1" customFormat="1" ht="19.95" customHeight="1">
      <c r="A56" s="208"/>
      <c r="B56" s="6">
        <v>53</v>
      </c>
      <c r="C56" s="6">
        <v>20223138295</v>
      </c>
      <c r="D56" s="6" t="s">
        <v>188</v>
      </c>
      <c r="E56" s="6" t="s">
        <v>29</v>
      </c>
      <c r="F56" s="6" t="s">
        <v>116</v>
      </c>
      <c r="G56" s="6" t="s">
        <v>112</v>
      </c>
      <c r="H56" s="14" t="s">
        <v>117</v>
      </c>
      <c r="I56" s="6" t="s">
        <v>24</v>
      </c>
      <c r="J56" s="6" t="s">
        <v>189</v>
      </c>
      <c r="K56" s="6" t="s">
        <v>26</v>
      </c>
      <c r="L56" s="6">
        <v>12.45</v>
      </c>
      <c r="M56" s="6">
        <v>27.642900000000001</v>
      </c>
      <c r="N56" s="6">
        <v>11.5</v>
      </c>
      <c r="O56" s="6">
        <v>0</v>
      </c>
      <c r="P56" s="6">
        <f t="shared" si="1"/>
        <v>51.5929</v>
      </c>
      <c r="Q56" s="6"/>
      <c r="R56" s="8"/>
      <c r="S56" s="8"/>
      <c r="T56" s="8"/>
      <c r="U56" s="8"/>
      <c r="V56" s="8"/>
    </row>
    <row r="57" spans="1:22" s="1" customFormat="1" ht="19.95" customHeight="1">
      <c r="A57" s="208"/>
      <c r="B57" s="6">
        <v>54</v>
      </c>
      <c r="C57" s="14">
        <v>20222021014</v>
      </c>
      <c r="D57" s="14" t="s">
        <v>190</v>
      </c>
      <c r="E57" s="14" t="s">
        <v>29</v>
      </c>
      <c r="F57" s="14" t="s">
        <v>26</v>
      </c>
      <c r="G57" s="14" t="s">
        <v>112</v>
      </c>
      <c r="H57" s="14" t="s">
        <v>113</v>
      </c>
      <c r="I57" s="14" t="s">
        <v>24</v>
      </c>
      <c r="J57" s="14" t="s">
        <v>53</v>
      </c>
      <c r="K57" s="14" t="s">
        <v>26</v>
      </c>
      <c r="L57" s="14">
        <v>12.65</v>
      </c>
      <c r="M57" s="14">
        <v>27.6</v>
      </c>
      <c r="N57" s="14">
        <v>11</v>
      </c>
      <c r="O57" s="6">
        <v>0</v>
      </c>
      <c r="P57" s="6">
        <f t="shared" si="1"/>
        <v>51.25</v>
      </c>
      <c r="Q57" s="6"/>
      <c r="R57" s="8"/>
      <c r="S57" s="8"/>
      <c r="T57" s="8"/>
      <c r="U57" s="8"/>
      <c r="V57" s="8"/>
    </row>
    <row r="58" spans="1:22" s="20" customFormat="1" ht="19.95" customHeight="1">
      <c r="A58" s="208"/>
      <c r="B58" s="6">
        <v>55</v>
      </c>
      <c r="C58" s="6">
        <v>20223138256</v>
      </c>
      <c r="D58" s="6" t="s">
        <v>191</v>
      </c>
      <c r="E58" s="6" t="s">
        <v>20</v>
      </c>
      <c r="F58" s="6" t="s">
        <v>116</v>
      </c>
      <c r="G58" s="6" t="s">
        <v>112</v>
      </c>
      <c r="H58" s="6" t="s">
        <v>124</v>
      </c>
      <c r="I58" s="6" t="s">
        <v>24</v>
      </c>
      <c r="J58" s="6" t="s">
        <v>63</v>
      </c>
      <c r="K58" s="6" t="s">
        <v>26</v>
      </c>
      <c r="L58" s="6">
        <v>12.8</v>
      </c>
      <c r="M58" s="6">
        <v>27.369199999999999</v>
      </c>
      <c r="N58" s="6">
        <v>11</v>
      </c>
      <c r="O58" s="6">
        <v>0</v>
      </c>
      <c r="P58" s="6">
        <f t="shared" si="1"/>
        <v>51.169200000000004</v>
      </c>
      <c r="Q58" s="6"/>
      <c r="R58" s="21"/>
      <c r="S58" s="16"/>
      <c r="T58" s="16"/>
      <c r="U58" s="16"/>
      <c r="V58" s="16"/>
    </row>
    <row r="59" spans="1:22" ht="19.95" customHeight="1">
      <c r="A59" s="208"/>
      <c r="B59" s="6">
        <v>56</v>
      </c>
      <c r="C59" s="6">
        <v>20223138323</v>
      </c>
      <c r="D59" s="6" t="s">
        <v>192</v>
      </c>
      <c r="E59" s="6" t="s">
        <v>29</v>
      </c>
      <c r="F59" s="6" t="s">
        <v>116</v>
      </c>
      <c r="G59" s="6" t="s">
        <v>112</v>
      </c>
      <c r="H59" s="14" t="s">
        <v>117</v>
      </c>
      <c r="I59" s="6" t="s">
        <v>24</v>
      </c>
      <c r="J59" s="6" t="s">
        <v>47</v>
      </c>
      <c r="K59" s="6" t="s">
        <v>26</v>
      </c>
      <c r="L59" s="6">
        <v>13.05</v>
      </c>
      <c r="M59" s="6">
        <v>26.937000000000001</v>
      </c>
      <c r="N59" s="6">
        <v>11</v>
      </c>
      <c r="O59" s="6">
        <v>0</v>
      </c>
      <c r="P59" s="6">
        <f t="shared" si="1"/>
        <v>50.987000000000002</v>
      </c>
      <c r="Q59" s="6"/>
    </row>
    <row r="60" spans="1:22" ht="19.95" customHeight="1">
      <c r="A60" s="208"/>
      <c r="B60" s="6">
        <v>57</v>
      </c>
      <c r="C60" s="14">
        <v>20222021002</v>
      </c>
      <c r="D60" s="14" t="s">
        <v>193</v>
      </c>
      <c r="E60" s="14" t="s">
        <v>20</v>
      </c>
      <c r="F60" s="14" t="s">
        <v>26</v>
      </c>
      <c r="G60" s="14" t="s">
        <v>112</v>
      </c>
      <c r="H60" s="14" t="s">
        <v>113</v>
      </c>
      <c r="I60" s="14" t="s">
        <v>24</v>
      </c>
      <c r="J60" s="14" t="s">
        <v>47</v>
      </c>
      <c r="K60" s="14" t="s">
        <v>26</v>
      </c>
      <c r="L60" s="14">
        <v>12.75</v>
      </c>
      <c r="M60" s="14">
        <v>27.15</v>
      </c>
      <c r="N60" s="14">
        <v>11</v>
      </c>
      <c r="O60" s="6">
        <v>0</v>
      </c>
      <c r="P60" s="6">
        <f t="shared" si="1"/>
        <v>50.9</v>
      </c>
      <c r="Q60" s="18"/>
      <c r="R60" s="20"/>
      <c r="S60" s="20"/>
      <c r="T60" s="20"/>
      <c r="U60" s="20"/>
      <c r="V60" s="20"/>
    </row>
    <row r="61" spans="1:22" ht="19.95" customHeight="1">
      <c r="A61" s="208"/>
      <c r="B61" s="6">
        <v>58</v>
      </c>
      <c r="C61" s="6">
        <v>20223138269</v>
      </c>
      <c r="D61" s="6" t="s">
        <v>194</v>
      </c>
      <c r="E61" s="6" t="s">
        <v>29</v>
      </c>
      <c r="F61" s="6" t="s">
        <v>116</v>
      </c>
      <c r="G61" s="6" t="s">
        <v>112</v>
      </c>
      <c r="H61" s="14" t="s">
        <v>117</v>
      </c>
      <c r="I61" s="6" t="s">
        <v>24</v>
      </c>
      <c r="J61" s="6" t="s">
        <v>142</v>
      </c>
      <c r="K61" s="6" t="s">
        <v>26</v>
      </c>
      <c r="L61" s="6">
        <v>12.05</v>
      </c>
      <c r="M61" s="6">
        <v>27.43</v>
      </c>
      <c r="N61" s="6">
        <v>11.1</v>
      </c>
      <c r="O61" s="6">
        <v>0</v>
      </c>
      <c r="P61" s="6">
        <f t="shared" si="1"/>
        <v>50.580000000000005</v>
      </c>
      <c r="Q61" s="6"/>
      <c r="R61" s="20"/>
    </row>
    <row r="62" spans="1:22" ht="19.95" customHeight="1">
      <c r="A62" s="208"/>
      <c r="B62" s="6">
        <v>59</v>
      </c>
      <c r="C62" s="6">
        <v>20223138364</v>
      </c>
      <c r="D62" s="6" t="s">
        <v>195</v>
      </c>
      <c r="E62" s="6" t="s">
        <v>29</v>
      </c>
      <c r="F62" s="6" t="s">
        <v>116</v>
      </c>
      <c r="G62" s="6" t="s">
        <v>112</v>
      </c>
      <c r="H62" s="14" t="s">
        <v>117</v>
      </c>
      <c r="I62" s="6" t="s">
        <v>24</v>
      </c>
      <c r="J62" s="6" t="s">
        <v>53</v>
      </c>
      <c r="K62" s="6" t="s">
        <v>26</v>
      </c>
      <c r="L62" s="6">
        <v>12.05</v>
      </c>
      <c r="M62" s="6">
        <v>27.4846</v>
      </c>
      <c r="N62" s="6">
        <v>11</v>
      </c>
      <c r="O62" s="6">
        <v>0</v>
      </c>
      <c r="P62" s="6">
        <f t="shared" si="1"/>
        <v>50.534599999999998</v>
      </c>
      <c r="Q62" s="6"/>
    </row>
    <row r="63" spans="1:22" s="20" customFormat="1" ht="19.95" customHeight="1">
      <c r="A63" s="208"/>
      <c r="B63" s="6">
        <v>60</v>
      </c>
      <c r="C63" s="6">
        <v>20223138349</v>
      </c>
      <c r="D63" s="6" t="s">
        <v>196</v>
      </c>
      <c r="E63" s="6" t="s">
        <v>29</v>
      </c>
      <c r="F63" s="6" t="s">
        <v>116</v>
      </c>
      <c r="G63" s="6" t="s">
        <v>112</v>
      </c>
      <c r="H63" s="14" t="s">
        <v>124</v>
      </c>
      <c r="I63" s="6" t="s">
        <v>24</v>
      </c>
      <c r="J63" s="6" t="s">
        <v>121</v>
      </c>
      <c r="K63" s="6" t="s">
        <v>26</v>
      </c>
      <c r="L63" s="6">
        <v>12.6</v>
      </c>
      <c r="M63" s="6">
        <v>26.871400000000001</v>
      </c>
      <c r="N63" s="6">
        <v>11</v>
      </c>
      <c r="O63" s="6">
        <v>0</v>
      </c>
      <c r="P63" s="6">
        <f t="shared" si="1"/>
        <v>50.471400000000003</v>
      </c>
      <c r="Q63" s="6"/>
      <c r="R63" s="16"/>
      <c r="S63" s="16"/>
      <c r="T63" s="16"/>
      <c r="U63" s="16"/>
      <c r="V63" s="16"/>
    </row>
    <row r="64" spans="1:22" ht="19.95" customHeight="1">
      <c r="A64" s="208"/>
      <c r="B64" s="6">
        <v>61</v>
      </c>
      <c r="C64" s="14">
        <v>20222021003</v>
      </c>
      <c r="D64" s="14" t="s">
        <v>197</v>
      </c>
      <c r="E64" s="14" t="s">
        <v>29</v>
      </c>
      <c r="F64" s="14" t="s">
        <v>26</v>
      </c>
      <c r="G64" s="14" t="s">
        <v>112</v>
      </c>
      <c r="H64" s="14" t="s">
        <v>113</v>
      </c>
      <c r="I64" s="14" t="s">
        <v>24</v>
      </c>
      <c r="J64" s="14" t="s">
        <v>50</v>
      </c>
      <c r="K64" s="14" t="s">
        <v>26</v>
      </c>
      <c r="L64" s="14">
        <v>12.05</v>
      </c>
      <c r="M64" s="14">
        <v>27.35</v>
      </c>
      <c r="N64" s="14">
        <v>11</v>
      </c>
      <c r="O64" s="6">
        <v>0</v>
      </c>
      <c r="P64" s="6">
        <f t="shared" si="1"/>
        <v>50.400000000000006</v>
      </c>
      <c r="Q64" s="18"/>
      <c r="R64" s="20"/>
      <c r="S64" s="20"/>
      <c r="T64" s="20"/>
      <c r="U64" s="20"/>
      <c r="V64" s="20"/>
    </row>
    <row r="65" spans="1:22" ht="19.95" customHeight="1">
      <c r="A65" s="208"/>
      <c r="B65" s="6">
        <v>62</v>
      </c>
      <c r="C65" s="6">
        <v>20223138291</v>
      </c>
      <c r="D65" s="6" t="s">
        <v>198</v>
      </c>
      <c r="E65" s="6" t="s">
        <v>29</v>
      </c>
      <c r="F65" s="6" t="s">
        <v>116</v>
      </c>
      <c r="G65" s="6" t="s">
        <v>112</v>
      </c>
      <c r="H65" s="14" t="s">
        <v>124</v>
      </c>
      <c r="I65" s="6" t="s">
        <v>24</v>
      </c>
      <c r="J65" s="6" t="s">
        <v>41</v>
      </c>
      <c r="K65" s="6" t="s">
        <v>26</v>
      </c>
      <c r="L65" s="6">
        <v>13.3</v>
      </c>
      <c r="M65" s="6">
        <v>26.6769</v>
      </c>
      <c r="N65" s="6">
        <v>10.4</v>
      </c>
      <c r="O65" s="6">
        <v>0</v>
      </c>
      <c r="P65" s="6">
        <f t="shared" si="1"/>
        <v>50.376899999999999</v>
      </c>
      <c r="Q65" s="6"/>
      <c r="R65" s="16"/>
      <c r="S65" s="16"/>
      <c r="T65" s="16"/>
      <c r="U65" s="16"/>
      <c r="V65" s="16"/>
    </row>
    <row r="66" spans="1:22" ht="19.95" customHeight="1">
      <c r="A66" s="208"/>
      <c r="B66" s="6">
        <v>63</v>
      </c>
      <c r="C66" s="6">
        <v>20223138305</v>
      </c>
      <c r="D66" s="6" t="s">
        <v>199</v>
      </c>
      <c r="E66" s="6" t="s">
        <v>29</v>
      </c>
      <c r="F66" s="6" t="s">
        <v>116</v>
      </c>
      <c r="G66" s="6" t="s">
        <v>112</v>
      </c>
      <c r="H66" s="14" t="s">
        <v>117</v>
      </c>
      <c r="I66" s="6" t="s">
        <v>24</v>
      </c>
      <c r="J66" s="6" t="s">
        <v>47</v>
      </c>
      <c r="K66" s="6" t="s">
        <v>26</v>
      </c>
      <c r="L66" s="6">
        <v>11.85</v>
      </c>
      <c r="M66" s="6">
        <v>27.58</v>
      </c>
      <c r="N66" s="6">
        <v>10.8</v>
      </c>
      <c r="O66" s="6">
        <v>0</v>
      </c>
      <c r="P66" s="6">
        <f t="shared" si="1"/>
        <v>50.230000000000004</v>
      </c>
      <c r="Q66" s="6"/>
    </row>
    <row r="67" spans="1:22" ht="19.95" customHeight="1">
      <c r="A67" s="208"/>
      <c r="B67" s="6">
        <v>64</v>
      </c>
      <c r="C67" s="14">
        <v>20222021016</v>
      </c>
      <c r="D67" s="14" t="s">
        <v>200</v>
      </c>
      <c r="E67" s="14" t="s">
        <v>20</v>
      </c>
      <c r="F67" s="14" t="s">
        <v>26</v>
      </c>
      <c r="G67" s="14" t="s">
        <v>112</v>
      </c>
      <c r="H67" s="14" t="s">
        <v>113</v>
      </c>
      <c r="I67" s="14" t="s">
        <v>24</v>
      </c>
      <c r="J67" s="14" t="s">
        <v>179</v>
      </c>
      <c r="K67" s="14" t="s">
        <v>26</v>
      </c>
      <c r="L67" s="14">
        <v>11.95</v>
      </c>
      <c r="M67" s="14">
        <v>26.875</v>
      </c>
      <c r="N67" s="14">
        <v>11</v>
      </c>
      <c r="O67" s="6">
        <v>0</v>
      </c>
      <c r="P67" s="6">
        <f t="shared" si="1"/>
        <v>49.825000000000003</v>
      </c>
      <c r="Q67" s="6"/>
    </row>
    <row r="68" spans="1:22" ht="19.95" customHeight="1">
      <c r="A68" s="208"/>
      <c r="B68" s="6">
        <v>65</v>
      </c>
      <c r="C68" s="14">
        <v>20222021005</v>
      </c>
      <c r="D68" s="14" t="s">
        <v>201</v>
      </c>
      <c r="E68" s="14" t="s">
        <v>29</v>
      </c>
      <c r="F68" s="14" t="s">
        <v>26</v>
      </c>
      <c r="G68" s="14" t="s">
        <v>112</v>
      </c>
      <c r="H68" s="14" t="s">
        <v>113</v>
      </c>
      <c r="I68" s="14" t="s">
        <v>24</v>
      </c>
      <c r="J68" s="14" t="s">
        <v>25</v>
      </c>
      <c r="K68" s="14" t="s">
        <v>26</v>
      </c>
      <c r="L68" s="14">
        <v>12.05</v>
      </c>
      <c r="M68" s="14">
        <v>27.324999999999999</v>
      </c>
      <c r="N68" s="14">
        <v>10</v>
      </c>
      <c r="O68" s="6">
        <v>0</v>
      </c>
      <c r="P68" s="6">
        <f t="shared" ref="P68:P83" si="2">L68+M68+N68</f>
        <v>49.375</v>
      </c>
      <c r="Q68" s="6"/>
      <c r="R68" s="20"/>
    </row>
    <row r="69" spans="1:22" ht="19.95" customHeight="1">
      <c r="A69" s="208"/>
      <c r="B69" s="6">
        <v>66</v>
      </c>
      <c r="C69" s="6">
        <v>20223138356</v>
      </c>
      <c r="D69" s="6" t="s">
        <v>202</v>
      </c>
      <c r="E69" s="6" t="s">
        <v>20</v>
      </c>
      <c r="F69" s="6" t="s">
        <v>116</v>
      </c>
      <c r="G69" s="6" t="s">
        <v>112</v>
      </c>
      <c r="H69" s="14" t="s">
        <v>117</v>
      </c>
      <c r="I69" s="6" t="s">
        <v>24</v>
      </c>
      <c r="J69" s="6" t="s">
        <v>203</v>
      </c>
      <c r="K69" s="6" t="s">
        <v>26</v>
      </c>
      <c r="L69" s="6">
        <v>11.65</v>
      </c>
      <c r="M69" s="6">
        <v>27.6</v>
      </c>
      <c r="N69" s="6">
        <v>10</v>
      </c>
      <c r="O69" s="6">
        <v>0</v>
      </c>
      <c r="P69" s="6">
        <f t="shared" si="2"/>
        <v>49.25</v>
      </c>
      <c r="Q69" s="6"/>
    </row>
    <row r="70" spans="1:22" ht="19.95" customHeight="1">
      <c r="A70" s="208"/>
      <c r="B70" s="6">
        <v>67</v>
      </c>
      <c r="C70" s="14">
        <v>20222021010</v>
      </c>
      <c r="D70" s="14" t="s">
        <v>204</v>
      </c>
      <c r="E70" s="14" t="s">
        <v>29</v>
      </c>
      <c r="F70" s="14" t="s">
        <v>26</v>
      </c>
      <c r="G70" s="14" t="s">
        <v>112</v>
      </c>
      <c r="H70" s="14" t="s">
        <v>113</v>
      </c>
      <c r="I70" s="14" t="s">
        <v>24</v>
      </c>
      <c r="J70" s="14" t="s">
        <v>205</v>
      </c>
      <c r="K70" s="14" t="s">
        <v>26</v>
      </c>
      <c r="L70" s="14">
        <v>11.85</v>
      </c>
      <c r="M70" s="14">
        <v>27.369199999999999</v>
      </c>
      <c r="N70" s="14">
        <v>10</v>
      </c>
      <c r="O70" s="6">
        <v>0</v>
      </c>
      <c r="P70" s="6">
        <f t="shared" si="2"/>
        <v>49.219200000000001</v>
      </c>
      <c r="Q70" s="6"/>
    </row>
    <row r="71" spans="1:22" ht="19.95" customHeight="1">
      <c r="A71" s="208"/>
      <c r="B71" s="6">
        <v>68</v>
      </c>
      <c r="C71" s="6">
        <v>20223138353</v>
      </c>
      <c r="D71" s="6" t="s">
        <v>206</v>
      </c>
      <c r="E71" s="6" t="s">
        <v>20</v>
      </c>
      <c r="F71" s="6" t="s">
        <v>116</v>
      </c>
      <c r="G71" s="6">
        <v>2022</v>
      </c>
      <c r="H71" s="6" t="s">
        <v>170</v>
      </c>
      <c r="I71" s="6" t="s">
        <v>24</v>
      </c>
      <c r="J71" s="6" t="s">
        <v>207</v>
      </c>
      <c r="K71" s="6" t="s">
        <v>26</v>
      </c>
      <c r="L71" s="6">
        <v>11</v>
      </c>
      <c r="M71" s="6">
        <v>27.685700000000001</v>
      </c>
      <c r="N71" s="6">
        <v>10.3</v>
      </c>
      <c r="O71" s="6">
        <v>0</v>
      </c>
      <c r="P71" s="6">
        <f t="shared" si="2"/>
        <v>48.985699999999994</v>
      </c>
      <c r="Q71" s="6"/>
      <c r="R71" s="1"/>
      <c r="S71" s="1"/>
      <c r="T71" s="1"/>
      <c r="U71" s="1"/>
      <c r="V71" s="1"/>
    </row>
    <row r="72" spans="1:22" ht="19.95" customHeight="1">
      <c r="A72" s="208"/>
      <c r="B72" s="6">
        <v>69</v>
      </c>
      <c r="C72" s="6">
        <v>20223138314</v>
      </c>
      <c r="D72" s="6" t="s">
        <v>208</v>
      </c>
      <c r="E72" s="6" t="s">
        <v>29</v>
      </c>
      <c r="F72" s="6" t="s">
        <v>116</v>
      </c>
      <c r="G72" s="6" t="s">
        <v>112</v>
      </c>
      <c r="H72" s="6" t="s">
        <v>124</v>
      </c>
      <c r="I72" s="6" t="s">
        <v>24</v>
      </c>
      <c r="J72" s="6" t="s">
        <v>209</v>
      </c>
      <c r="K72" s="6" t="s">
        <v>26</v>
      </c>
      <c r="L72" s="6">
        <v>11.6</v>
      </c>
      <c r="M72" s="6">
        <v>27.192900000000002</v>
      </c>
      <c r="N72" s="6">
        <v>10</v>
      </c>
      <c r="O72" s="6">
        <v>0</v>
      </c>
      <c r="P72" s="6">
        <f t="shared" si="2"/>
        <v>48.792900000000003</v>
      </c>
      <c r="Q72" s="6"/>
      <c r="R72" s="23"/>
      <c r="S72" s="1"/>
      <c r="T72" s="1"/>
      <c r="U72" s="1"/>
      <c r="V72" s="1"/>
    </row>
    <row r="73" spans="1:22" ht="19.95" customHeight="1">
      <c r="A73" s="208"/>
      <c r="B73" s="6">
        <v>70</v>
      </c>
      <c r="C73" s="6">
        <v>20223138358</v>
      </c>
      <c r="D73" s="6" t="s">
        <v>210</v>
      </c>
      <c r="E73" s="6" t="s">
        <v>20</v>
      </c>
      <c r="F73" s="6" t="s">
        <v>116</v>
      </c>
      <c r="G73" s="6" t="s">
        <v>112</v>
      </c>
      <c r="H73" s="14" t="s">
        <v>117</v>
      </c>
      <c r="I73" s="6" t="s">
        <v>24</v>
      </c>
      <c r="J73" s="6" t="s">
        <v>211</v>
      </c>
      <c r="K73" s="6" t="s">
        <v>26</v>
      </c>
      <c r="L73" s="6">
        <v>11.85</v>
      </c>
      <c r="M73" s="6">
        <v>26.528600000000001</v>
      </c>
      <c r="N73" s="6">
        <v>10</v>
      </c>
      <c r="O73" s="6">
        <v>0</v>
      </c>
      <c r="P73" s="6">
        <f t="shared" si="2"/>
        <v>48.378599999999999</v>
      </c>
      <c r="Q73" s="6"/>
    </row>
    <row r="74" spans="1:22" ht="19.95" customHeight="1">
      <c r="A74" s="208"/>
      <c r="B74" s="6">
        <v>71</v>
      </c>
      <c r="C74" s="14">
        <v>20222021013</v>
      </c>
      <c r="D74" s="14" t="s">
        <v>212</v>
      </c>
      <c r="E74" s="14" t="s">
        <v>20</v>
      </c>
      <c r="F74" s="14" t="s">
        <v>26</v>
      </c>
      <c r="G74" s="14" t="s">
        <v>112</v>
      </c>
      <c r="H74" s="14" t="s">
        <v>113</v>
      </c>
      <c r="I74" s="14" t="s">
        <v>24</v>
      </c>
      <c r="J74" s="14" t="s">
        <v>173</v>
      </c>
      <c r="K74" s="14" t="s">
        <v>26</v>
      </c>
      <c r="L74" s="14">
        <v>11.65</v>
      </c>
      <c r="M74" s="14">
        <v>26.7</v>
      </c>
      <c r="N74" s="14">
        <v>10</v>
      </c>
      <c r="O74" s="6">
        <v>0</v>
      </c>
      <c r="P74" s="6">
        <f t="shared" si="2"/>
        <v>48.35</v>
      </c>
      <c r="Q74" s="18"/>
      <c r="R74" s="20"/>
      <c r="S74" s="20"/>
      <c r="T74" s="20"/>
      <c r="U74" s="20"/>
      <c r="V74" s="20"/>
    </row>
    <row r="75" spans="1:22" ht="19.95" customHeight="1">
      <c r="A75" s="208"/>
      <c r="B75" s="6">
        <v>72</v>
      </c>
      <c r="C75" s="6">
        <v>20223138315</v>
      </c>
      <c r="D75" s="6" t="s">
        <v>213</v>
      </c>
      <c r="E75" s="6" t="s">
        <v>20</v>
      </c>
      <c r="F75" s="6" t="s">
        <v>116</v>
      </c>
      <c r="G75" s="6" t="s">
        <v>112</v>
      </c>
      <c r="H75" s="14" t="s">
        <v>124</v>
      </c>
      <c r="I75" s="6" t="s">
        <v>24</v>
      </c>
      <c r="J75" s="6" t="s">
        <v>214</v>
      </c>
      <c r="K75" s="6" t="s">
        <v>26</v>
      </c>
      <c r="L75" s="6">
        <v>11.7</v>
      </c>
      <c r="M75" s="6">
        <v>26.6143</v>
      </c>
      <c r="N75" s="6">
        <v>10</v>
      </c>
      <c r="O75" s="6">
        <v>0</v>
      </c>
      <c r="P75" s="6">
        <f t="shared" si="2"/>
        <v>48.314300000000003</v>
      </c>
      <c r="Q75" s="6"/>
      <c r="R75" s="16"/>
      <c r="S75" s="16"/>
      <c r="T75" s="16"/>
      <c r="U75" s="16"/>
      <c r="V75" s="16"/>
    </row>
    <row r="76" spans="1:22" s="16" customFormat="1" ht="19.95" customHeight="1">
      <c r="A76" s="208"/>
      <c r="B76" s="6">
        <v>73</v>
      </c>
      <c r="C76" s="14">
        <v>20222047014</v>
      </c>
      <c r="D76" s="14" t="s">
        <v>215</v>
      </c>
      <c r="E76" s="14" t="s">
        <v>20</v>
      </c>
      <c r="F76" s="14" t="s">
        <v>26</v>
      </c>
      <c r="G76" s="14" t="s">
        <v>112</v>
      </c>
      <c r="H76" s="14" t="s">
        <v>113</v>
      </c>
      <c r="I76" s="14" t="s">
        <v>24</v>
      </c>
      <c r="J76" s="14" t="s">
        <v>41</v>
      </c>
      <c r="K76" s="14" t="s">
        <v>26</v>
      </c>
      <c r="L76" s="14">
        <v>11</v>
      </c>
      <c r="M76" s="14">
        <v>27.24</v>
      </c>
      <c r="N76" s="14">
        <v>10</v>
      </c>
      <c r="O76" s="6">
        <v>0</v>
      </c>
      <c r="P76" s="6">
        <f t="shared" si="2"/>
        <v>48.239999999999995</v>
      </c>
      <c r="Q76" s="18"/>
      <c r="R76" s="8"/>
      <c r="S76" s="8"/>
      <c r="T76" s="8"/>
      <c r="U76" s="8"/>
      <c r="V76" s="8"/>
    </row>
    <row r="77" spans="1:22" s="16" customFormat="1" ht="19.95" customHeight="1">
      <c r="A77" s="208"/>
      <c r="B77" s="6">
        <v>74</v>
      </c>
      <c r="C77" s="14">
        <v>20222047018</v>
      </c>
      <c r="D77" s="14" t="s">
        <v>216</v>
      </c>
      <c r="E77" s="14" t="s">
        <v>20</v>
      </c>
      <c r="F77" s="14" t="s">
        <v>21</v>
      </c>
      <c r="G77" s="14" t="s">
        <v>112</v>
      </c>
      <c r="H77" s="14" t="s">
        <v>113</v>
      </c>
      <c r="I77" s="14" t="s">
        <v>24</v>
      </c>
      <c r="J77" s="14" t="s">
        <v>68</v>
      </c>
      <c r="K77" s="14" t="s">
        <v>26</v>
      </c>
      <c r="L77" s="14">
        <v>11.65</v>
      </c>
      <c r="M77" s="14">
        <v>26.55</v>
      </c>
      <c r="N77" s="14">
        <v>10</v>
      </c>
      <c r="O77" s="6">
        <v>0</v>
      </c>
      <c r="P77" s="6">
        <f t="shared" si="2"/>
        <v>48.2</v>
      </c>
      <c r="Q77" s="6"/>
      <c r="R77" s="8"/>
      <c r="S77" s="8"/>
      <c r="T77" s="8"/>
      <c r="U77" s="8"/>
      <c r="V77" s="8"/>
    </row>
    <row r="78" spans="1:22" s="16" customFormat="1" ht="19.95" customHeight="1">
      <c r="A78" s="208"/>
      <c r="B78" s="6">
        <v>75</v>
      </c>
      <c r="C78" s="6">
        <v>20223138362</v>
      </c>
      <c r="D78" s="6" t="s">
        <v>217</v>
      </c>
      <c r="E78" s="6" t="s">
        <v>20</v>
      </c>
      <c r="F78" s="6" t="s">
        <v>116</v>
      </c>
      <c r="G78" s="6" t="s">
        <v>112</v>
      </c>
      <c r="H78" s="6" t="s">
        <v>124</v>
      </c>
      <c r="I78" s="6" t="s">
        <v>24</v>
      </c>
      <c r="J78" s="6" t="s">
        <v>165</v>
      </c>
      <c r="K78" s="6" t="s">
        <v>26</v>
      </c>
      <c r="L78" s="6">
        <v>11</v>
      </c>
      <c r="M78" s="6">
        <v>26.861999999999998</v>
      </c>
      <c r="N78" s="6">
        <v>10</v>
      </c>
      <c r="O78" s="6">
        <v>0</v>
      </c>
      <c r="P78" s="6">
        <f t="shared" si="2"/>
        <v>47.861999999999995</v>
      </c>
      <c r="Q78" s="6"/>
    </row>
    <row r="79" spans="1:22" s="16" customFormat="1" ht="19.95" customHeight="1">
      <c r="A79" s="208"/>
      <c r="B79" s="6">
        <v>76</v>
      </c>
      <c r="C79" s="6">
        <v>20223138292</v>
      </c>
      <c r="D79" s="6" t="s">
        <v>218</v>
      </c>
      <c r="E79" s="6" t="s">
        <v>20</v>
      </c>
      <c r="F79" s="6" t="s">
        <v>116</v>
      </c>
      <c r="G79" s="6" t="s">
        <v>112</v>
      </c>
      <c r="H79" s="14" t="s">
        <v>117</v>
      </c>
      <c r="I79" s="6" t="s">
        <v>24</v>
      </c>
      <c r="J79" s="6" t="s">
        <v>53</v>
      </c>
      <c r="K79" s="6" t="s">
        <v>26</v>
      </c>
      <c r="L79" s="6">
        <v>10.65</v>
      </c>
      <c r="M79" s="6">
        <v>27.108000000000001</v>
      </c>
      <c r="N79" s="6">
        <v>10</v>
      </c>
      <c r="O79" s="6">
        <v>0</v>
      </c>
      <c r="P79" s="6">
        <f t="shared" si="2"/>
        <v>47.758000000000003</v>
      </c>
      <c r="Q79" s="6"/>
      <c r="R79" s="8"/>
      <c r="S79" s="8"/>
      <c r="T79" s="8"/>
      <c r="U79" s="8"/>
      <c r="V79" s="8"/>
    </row>
    <row r="80" spans="1:22" s="16" customFormat="1" ht="19.95" customHeight="1">
      <c r="A80" s="208"/>
      <c r="B80" s="6">
        <v>77</v>
      </c>
      <c r="C80" s="6">
        <v>20223138257</v>
      </c>
      <c r="D80" s="6" t="s">
        <v>219</v>
      </c>
      <c r="E80" s="6" t="s">
        <v>20</v>
      </c>
      <c r="F80" s="6" t="s">
        <v>116</v>
      </c>
      <c r="G80" s="6" t="s">
        <v>112</v>
      </c>
      <c r="H80" s="14" t="s">
        <v>124</v>
      </c>
      <c r="I80" s="6" t="s">
        <v>24</v>
      </c>
      <c r="J80" s="6" t="s">
        <v>148</v>
      </c>
      <c r="K80" s="6" t="s">
        <v>26</v>
      </c>
      <c r="L80" s="6">
        <v>10</v>
      </c>
      <c r="M80" s="6">
        <v>27.253799999999998</v>
      </c>
      <c r="N80" s="6">
        <v>10</v>
      </c>
      <c r="O80" s="6">
        <v>0</v>
      </c>
      <c r="P80" s="6">
        <f t="shared" si="2"/>
        <v>47.253799999999998</v>
      </c>
      <c r="Q80" s="18"/>
      <c r="R80" s="21"/>
    </row>
    <row r="81" spans="1:22" s="16" customFormat="1" ht="19.95" customHeight="1">
      <c r="A81" s="208"/>
      <c r="B81" s="6">
        <v>78</v>
      </c>
      <c r="C81" s="6">
        <v>20223138302</v>
      </c>
      <c r="D81" s="6" t="s">
        <v>220</v>
      </c>
      <c r="E81" s="6" t="s">
        <v>29</v>
      </c>
      <c r="F81" s="6" t="s">
        <v>116</v>
      </c>
      <c r="G81" s="6">
        <v>2022</v>
      </c>
      <c r="H81" s="6" t="s">
        <v>170</v>
      </c>
      <c r="I81" s="6" t="s">
        <v>24</v>
      </c>
      <c r="J81" s="15" t="s">
        <v>221</v>
      </c>
      <c r="K81" s="6" t="s">
        <v>26</v>
      </c>
      <c r="L81" s="6">
        <v>10</v>
      </c>
      <c r="M81" s="6">
        <v>26.446000000000002</v>
      </c>
      <c r="N81" s="6">
        <v>10</v>
      </c>
      <c r="O81" s="6">
        <v>0</v>
      </c>
      <c r="P81" s="6">
        <f t="shared" si="2"/>
        <v>46.445999999999998</v>
      </c>
      <c r="Q81" s="6"/>
    </row>
    <row r="82" spans="1:22" s="16" customFormat="1" ht="19.95" customHeight="1">
      <c r="A82" s="208"/>
      <c r="B82" s="6">
        <v>79</v>
      </c>
      <c r="C82" s="6">
        <v>20223138275</v>
      </c>
      <c r="D82" s="6" t="s">
        <v>222</v>
      </c>
      <c r="E82" s="6" t="s">
        <v>20</v>
      </c>
      <c r="F82" s="6" t="s">
        <v>116</v>
      </c>
      <c r="G82" s="6" t="s">
        <v>112</v>
      </c>
      <c r="H82" s="14" t="s">
        <v>124</v>
      </c>
      <c r="I82" s="6" t="s">
        <v>24</v>
      </c>
      <c r="J82" s="6" t="s">
        <v>165</v>
      </c>
      <c r="K82" s="6" t="s">
        <v>26</v>
      </c>
      <c r="L82" s="6">
        <v>10.6</v>
      </c>
      <c r="M82" s="6">
        <v>24.321400000000001</v>
      </c>
      <c r="N82" s="6">
        <v>10</v>
      </c>
      <c r="O82" s="6">
        <v>0</v>
      </c>
      <c r="P82" s="6">
        <f t="shared" si="2"/>
        <v>44.921399999999998</v>
      </c>
      <c r="Q82" s="6"/>
      <c r="R82" s="21"/>
    </row>
    <row r="83" spans="1:22" s="16" customFormat="1" ht="19.95" customHeight="1">
      <c r="A83" s="209"/>
      <c r="B83" s="6">
        <v>80</v>
      </c>
      <c r="C83" s="6">
        <v>20223138261</v>
      </c>
      <c r="D83" s="6" t="s">
        <v>223</v>
      </c>
      <c r="E83" s="6" t="s">
        <v>20</v>
      </c>
      <c r="F83" s="6" t="s">
        <v>116</v>
      </c>
      <c r="G83" s="6" t="s">
        <v>112</v>
      </c>
      <c r="H83" s="14" t="s">
        <v>117</v>
      </c>
      <c r="I83" s="6" t="s">
        <v>24</v>
      </c>
      <c r="J83" s="6" t="s">
        <v>224</v>
      </c>
      <c r="K83" s="6" t="s">
        <v>26</v>
      </c>
      <c r="L83" s="6"/>
      <c r="M83" s="6"/>
      <c r="N83" s="6"/>
      <c r="O83" s="6"/>
      <c r="P83" s="6">
        <f t="shared" si="2"/>
        <v>0</v>
      </c>
      <c r="Q83" s="6" t="s">
        <v>225</v>
      </c>
      <c r="R83" s="20"/>
      <c r="S83" s="8"/>
      <c r="T83" s="8"/>
      <c r="U83" s="8"/>
      <c r="V83" s="8"/>
    </row>
  </sheetData>
  <sheetProtection formatCells="0" formatColumns="0" formatRows="0" insertColumns="0" insertRows="0" insertHyperlinks="0" deleteColumns="0" deleteRows="0" sort="0" autoFilter="0" pivotTables="0"/>
  <autoFilter ref="B3:V3" xr:uid="{00000000-0001-0000-0000-000000000000}">
    <sortState xmlns:xlrd2="http://schemas.microsoft.com/office/spreadsheetml/2017/richdata2" ref="B5:V83">
      <sortCondition descending="1" ref="P3"/>
    </sortState>
  </autoFilter>
  <mergeCells count="18">
    <mergeCell ref="Q2:Q3"/>
    <mergeCell ref="A2:A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O2"/>
    <mergeCell ref="P2:P3"/>
    <mergeCell ref="A4:A19"/>
    <mergeCell ref="A20:A43"/>
    <mergeCell ref="A44:A83"/>
  </mergeCells>
  <phoneticPr fontId="13" type="noConversion"/>
  <dataValidations count="3">
    <dataValidation type="list" allowBlank="1" showInputMessage="1" showErrorMessage="1" sqref="K11 K48" xr:uid="{FB1F2AFF-B251-4F21-A127-DD653BDD9D76}">
      <formula1>$Q$5:$Q$7</formula1>
    </dataValidation>
    <dataValidation type="list" allowBlank="1" showInputMessage="1" showErrorMessage="1" sqref="K49:K51 K53:K200 K1:K10 K12:K47" xr:uid="{36C87180-CCB0-488E-A54D-1FED415616DF}">
      <formula1>#REF!</formula1>
    </dataValidation>
    <dataValidation type="list" allowBlank="1" showInputMessage="1" showErrorMessage="1" sqref="I1 I53:I200 I4:I51" xr:uid="{D6565143-EE01-4CD3-ACCB-18AF338BAB68}">
      <formula1>"非定向,定向"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5F8C-4AD0-4F98-B11E-80952CB11EE1}">
  <dimension ref="A1:Q9"/>
  <sheetViews>
    <sheetView topLeftCell="A4" workbookViewId="0">
      <selection activeCell="A7" sqref="A7:A9"/>
    </sheetView>
  </sheetViews>
  <sheetFormatPr defaultColWidth="13.44140625" defaultRowHeight="13.8"/>
  <cols>
    <col min="1" max="4" width="15.5546875" style="8" customWidth="1"/>
    <col min="5" max="6" width="13.44140625" style="8"/>
    <col min="7" max="7" width="15.5546875" style="8" customWidth="1"/>
    <col min="8" max="8" width="15" style="8" customWidth="1"/>
    <col min="9" max="10" width="13.44140625" style="8"/>
    <col min="11" max="11" width="25.5546875" style="8" customWidth="1"/>
    <col min="12" max="15" width="13.44140625" style="8"/>
    <col min="16" max="16" width="24.33203125" style="8" customWidth="1"/>
    <col min="17" max="16384" width="13.44140625" style="8"/>
  </cols>
  <sheetData>
    <row r="1" spans="1:17" s="1" customFormat="1" ht="28.2"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7" s="1" customFormat="1" ht="14.4">
      <c r="A2" s="146" t="s">
        <v>1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40" t="s">
        <v>11</v>
      </c>
      <c r="M2" s="141"/>
      <c r="N2" s="141"/>
      <c r="O2" s="142"/>
      <c r="P2" s="150" t="s">
        <v>12</v>
      </c>
      <c r="Q2" s="155" t="s">
        <v>103</v>
      </c>
    </row>
    <row r="3" spans="1:17" s="1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15</v>
      </c>
      <c r="N3" s="2" t="s">
        <v>16</v>
      </c>
      <c r="O3" s="2" t="s">
        <v>17</v>
      </c>
      <c r="P3" s="150"/>
      <c r="Q3" s="156"/>
    </row>
    <row r="4" spans="1:17" ht="19.95" customHeight="1">
      <c r="A4" s="160" t="s">
        <v>106</v>
      </c>
      <c r="B4" s="4">
        <v>1</v>
      </c>
      <c r="C4" s="5" t="s">
        <v>109</v>
      </c>
      <c r="D4" s="5" t="s">
        <v>89</v>
      </c>
      <c r="E4" s="7" t="s">
        <v>20</v>
      </c>
      <c r="F4" s="7" t="s">
        <v>90</v>
      </c>
      <c r="G4" s="4" t="s">
        <v>22</v>
      </c>
      <c r="H4" s="4" t="s">
        <v>23</v>
      </c>
      <c r="I4" s="6" t="s">
        <v>24</v>
      </c>
      <c r="J4" s="7" t="s">
        <v>91</v>
      </c>
      <c r="K4" s="7" t="s">
        <v>90</v>
      </c>
      <c r="L4" s="7">
        <v>14</v>
      </c>
      <c r="M4" s="7">
        <v>9.4499999999999993</v>
      </c>
      <c r="N4" s="7">
        <v>70</v>
      </c>
      <c r="O4" s="6">
        <v>0</v>
      </c>
      <c r="P4" s="7">
        <f t="shared" ref="P4:P9" si="0">L4+M4+N4</f>
        <v>93.45</v>
      </c>
      <c r="Q4" s="6" t="s">
        <v>105</v>
      </c>
    </row>
    <row r="5" spans="1:17" ht="19.95" customHeight="1">
      <c r="A5" s="195" t="s">
        <v>107</v>
      </c>
      <c r="B5" s="4">
        <v>2</v>
      </c>
      <c r="C5" s="5" t="s">
        <v>88</v>
      </c>
      <c r="D5" s="5" t="s">
        <v>92</v>
      </c>
      <c r="E5" s="6" t="s">
        <v>20</v>
      </c>
      <c r="F5" s="6" t="s">
        <v>90</v>
      </c>
      <c r="G5" s="4" t="s">
        <v>22</v>
      </c>
      <c r="H5" s="4" t="s">
        <v>23</v>
      </c>
      <c r="I5" s="6" t="s">
        <v>24</v>
      </c>
      <c r="J5" s="6" t="s">
        <v>91</v>
      </c>
      <c r="K5" s="6" t="s">
        <v>90</v>
      </c>
      <c r="L5" s="6">
        <v>12.2</v>
      </c>
      <c r="M5" s="6">
        <v>9.2332999999999998</v>
      </c>
      <c r="N5" s="6">
        <v>60.31</v>
      </c>
      <c r="O5" s="6">
        <v>0</v>
      </c>
      <c r="P5" s="7">
        <f t="shared" si="0"/>
        <v>81.743300000000005</v>
      </c>
      <c r="Q5" s="6"/>
    </row>
    <row r="6" spans="1:17" ht="19.95" customHeight="1">
      <c r="A6" s="196"/>
      <c r="B6" s="4">
        <v>3</v>
      </c>
      <c r="C6" s="5" t="s">
        <v>93</v>
      </c>
      <c r="D6" s="5" t="s">
        <v>94</v>
      </c>
      <c r="E6" s="6" t="s">
        <v>29</v>
      </c>
      <c r="F6" s="6" t="s">
        <v>90</v>
      </c>
      <c r="G6" s="4" t="s">
        <v>22</v>
      </c>
      <c r="H6" s="4" t="s">
        <v>23</v>
      </c>
      <c r="I6" s="6" t="s">
        <v>24</v>
      </c>
      <c r="J6" s="6" t="s">
        <v>95</v>
      </c>
      <c r="K6" s="6" t="s">
        <v>90</v>
      </c>
      <c r="L6" s="6">
        <v>12.2</v>
      </c>
      <c r="M6" s="6">
        <v>9.3332999999999995</v>
      </c>
      <c r="N6" s="6">
        <v>10.6</v>
      </c>
      <c r="O6" s="6">
        <v>0</v>
      </c>
      <c r="P6" s="7">
        <f t="shared" si="0"/>
        <v>32.133299999999998</v>
      </c>
      <c r="Q6" s="6"/>
    </row>
    <row r="7" spans="1:17" ht="19.95" customHeight="1">
      <c r="A7" s="204" t="s">
        <v>108</v>
      </c>
      <c r="B7" s="4">
        <v>4</v>
      </c>
      <c r="C7" s="5" t="s">
        <v>96</v>
      </c>
      <c r="D7" s="5" t="s">
        <v>97</v>
      </c>
      <c r="E7" s="6" t="s">
        <v>20</v>
      </c>
      <c r="F7" s="13" t="s">
        <v>87</v>
      </c>
      <c r="G7" s="4" t="s">
        <v>22</v>
      </c>
      <c r="H7" s="4" t="s">
        <v>23</v>
      </c>
      <c r="I7" s="6" t="s">
        <v>24</v>
      </c>
      <c r="J7" s="6" t="s">
        <v>98</v>
      </c>
      <c r="K7" s="6" t="s">
        <v>90</v>
      </c>
      <c r="L7" s="6">
        <v>11.8</v>
      </c>
      <c r="M7" s="6">
        <v>8.98</v>
      </c>
      <c r="N7" s="6">
        <v>10.7</v>
      </c>
      <c r="O7" s="6">
        <v>0</v>
      </c>
      <c r="P7" s="7">
        <f t="shared" si="0"/>
        <v>31.48</v>
      </c>
      <c r="Q7" s="6"/>
    </row>
    <row r="8" spans="1:17" ht="19.95" customHeight="1">
      <c r="A8" s="205"/>
      <c r="B8" s="4">
        <v>5</v>
      </c>
      <c r="C8" s="5" t="s">
        <v>99</v>
      </c>
      <c r="D8" s="5" t="s">
        <v>100</v>
      </c>
      <c r="E8" s="6" t="s">
        <v>20</v>
      </c>
      <c r="F8" s="6" t="s">
        <v>90</v>
      </c>
      <c r="G8" s="4" t="s">
        <v>22</v>
      </c>
      <c r="H8" s="4" t="s">
        <v>23</v>
      </c>
      <c r="I8" s="6" t="s">
        <v>24</v>
      </c>
      <c r="J8" s="6" t="s">
        <v>98</v>
      </c>
      <c r="K8" s="6" t="s">
        <v>90</v>
      </c>
      <c r="L8" s="6">
        <v>12.1</v>
      </c>
      <c r="M8" s="6">
        <v>9.0333000000000006</v>
      </c>
      <c r="N8" s="6">
        <v>10</v>
      </c>
      <c r="O8" s="6">
        <v>0</v>
      </c>
      <c r="P8" s="7">
        <f t="shared" si="0"/>
        <v>31.133299999999998</v>
      </c>
      <c r="Q8" s="6"/>
    </row>
    <row r="9" spans="1:17" ht="19.95" customHeight="1">
      <c r="A9" s="206"/>
      <c r="B9" s="4">
        <v>6</v>
      </c>
      <c r="C9" s="5" t="s">
        <v>101</v>
      </c>
      <c r="D9" s="5" t="s">
        <v>102</v>
      </c>
      <c r="E9" s="6" t="s">
        <v>29</v>
      </c>
      <c r="F9" s="6" t="s">
        <v>90</v>
      </c>
      <c r="G9" s="4" t="s">
        <v>22</v>
      </c>
      <c r="H9" s="4" t="s">
        <v>23</v>
      </c>
      <c r="I9" s="6" t="s">
        <v>24</v>
      </c>
      <c r="J9" s="6" t="s">
        <v>98</v>
      </c>
      <c r="K9" s="6" t="s">
        <v>90</v>
      </c>
      <c r="L9" s="7">
        <v>11.4</v>
      </c>
      <c r="M9" s="7">
        <v>9.2454000000000001</v>
      </c>
      <c r="N9" s="7">
        <v>10.4</v>
      </c>
      <c r="O9" s="6">
        <v>0</v>
      </c>
      <c r="P9" s="7">
        <f t="shared" si="0"/>
        <v>31.045400000000001</v>
      </c>
      <c r="Q9" s="6"/>
    </row>
  </sheetData>
  <sheetProtection formatCells="0" formatColumns="0" formatRows="0" insertColumns="0" insertRows="0" insertHyperlinks="0" deleteColumns="0" deleteRows="0" sort="0" autoFilter="0" pivotTables="0"/>
  <autoFilter ref="B3:R3" xr:uid="{00000000-0001-0000-0200-000000000000}">
    <sortState xmlns:xlrd2="http://schemas.microsoft.com/office/spreadsheetml/2017/richdata2" ref="B5:R9">
      <sortCondition descending="1" ref="P3"/>
    </sortState>
  </autoFilter>
  <mergeCells count="17">
    <mergeCell ref="B1:P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7:A9"/>
    <mergeCell ref="K2:K3"/>
    <mergeCell ref="L2:O2"/>
    <mergeCell ref="P2:P3"/>
    <mergeCell ref="Q2:Q3"/>
    <mergeCell ref="A2:A3"/>
    <mergeCell ref="A5:A6"/>
  </mergeCells>
  <phoneticPr fontId="13" type="noConversion"/>
  <dataValidations count="2">
    <dataValidation type="list" allowBlank="1" showInputMessage="1" showErrorMessage="1" sqref="K1:K173" xr:uid="{6A5050A2-0A06-4BA7-A3CB-ECEC2A38485B}">
      <formula1>#REF!</formula1>
    </dataValidation>
    <dataValidation type="list" allowBlank="1" showInputMessage="1" showErrorMessage="1" sqref="I1 I4:I173" xr:uid="{E4A5CF24-1C6F-4C23-85BC-10CC6777E1B1}">
      <formula1>"非定向,定向"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73ED-0BFF-4336-9CC0-41000EC60AD2}">
  <dimension ref="A1:P9"/>
  <sheetViews>
    <sheetView workbookViewId="0">
      <selection activeCell="A7" sqref="A7:A9"/>
    </sheetView>
  </sheetViews>
  <sheetFormatPr defaultColWidth="13.44140625" defaultRowHeight="13.8"/>
  <cols>
    <col min="1" max="4" width="15.5546875" style="8" customWidth="1"/>
    <col min="5" max="5" width="13.44140625" style="8"/>
    <col min="6" max="6" width="20.77734375" style="8" customWidth="1"/>
    <col min="7" max="7" width="15.5546875" style="8" customWidth="1"/>
    <col min="8" max="8" width="15" style="8" customWidth="1"/>
    <col min="9" max="10" width="13.44140625" style="8"/>
    <col min="11" max="11" width="25.5546875" style="8" customWidth="1"/>
    <col min="12" max="15" width="13.44140625" style="8"/>
    <col min="16" max="16" width="24.33203125" style="8" customWidth="1"/>
    <col min="17" max="16384" width="13.44140625" style="8"/>
  </cols>
  <sheetData>
    <row r="1" spans="1:16" s="1" customFormat="1" ht="28.2"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40" t="s">
        <v>11</v>
      </c>
      <c r="M2" s="141"/>
      <c r="N2" s="141"/>
      <c r="O2" s="142"/>
      <c r="P2" s="150" t="s">
        <v>12</v>
      </c>
    </row>
    <row r="3" spans="1:16" s="1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15</v>
      </c>
      <c r="N3" s="2" t="s">
        <v>16</v>
      </c>
      <c r="O3" s="2" t="s">
        <v>17</v>
      </c>
      <c r="P3" s="150"/>
    </row>
    <row r="4" spans="1:16" ht="19.95" customHeight="1">
      <c r="A4" s="160" t="s">
        <v>106</v>
      </c>
      <c r="B4" s="4">
        <v>1</v>
      </c>
      <c r="C4" s="5" t="s">
        <v>69</v>
      </c>
      <c r="D4" s="5" t="s">
        <v>70</v>
      </c>
      <c r="E4" s="6" t="s">
        <v>29</v>
      </c>
      <c r="F4" s="6" t="s">
        <v>71</v>
      </c>
      <c r="G4" s="4" t="s">
        <v>22</v>
      </c>
      <c r="H4" s="4" t="s">
        <v>23</v>
      </c>
      <c r="I4" s="6" t="s">
        <v>24</v>
      </c>
      <c r="J4" s="6" t="s">
        <v>72</v>
      </c>
      <c r="K4" s="6" t="s">
        <v>73</v>
      </c>
      <c r="L4" s="6">
        <v>10.4</v>
      </c>
      <c r="M4" s="6">
        <v>9.2141999999999999</v>
      </c>
      <c r="N4" s="6">
        <v>30.4</v>
      </c>
      <c r="O4" s="6">
        <v>0</v>
      </c>
      <c r="P4" s="7">
        <f t="shared" ref="P4:P9" si="0">L4+M4+N4</f>
        <v>50.014200000000002</v>
      </c>
    </row>
    <row r="5" spans="1:16" ht="19.95" customHeight="1">
      <c r="A5" s="197" t="s">
        <v>107</v>
      </c>
      <c r="B5" s="4">
        <v>2</v>
      </c>
      <c r="C5" s="5" t="s">
        <v>74</v>
      </c>
      <c r="D5" s="5" t="s">
        <v>75</v>
      </c>
      <c r="E5" s="6" t="s">
        <v>29</v>
      </c>
      <c r="F5" s="6" t="s">
        <v>71</v>
      </c>
      <c r="G5" s="4" t="s">
        <v>22</v>
      </c>
      <c r="H5" s="4" t="s">
        <v>23</v>
      </c>
      <c r="I5" s="6" t="s">
        <v>24</v>
      </c>
      <c r="J5" s="6" t="s">
        <v>76</v>
      </c>
      <c r="K5" s="6" t="s">
        <v>73</v>
      </c>
      <c r="L5" s="6">
        <v>16.375</v>
      </c>
      <c r="M5" s="6">
        <v>9.2332999999999998</v>
      </c>
      <c r="N5" s="6">
        <v>10</v>
      </c>
      <c r="O5" s="6">
        <v>0</v>
      </c>
      <c r="P5" s="7">
        <f t="shared" si="0"/>
        <v>35.6083</v>
      </c>
    </row>
    <row r="6" spans="1:16" ht="19.95" customHeight="1">
      <c r="A6" s="198"/>
      <c r="B6" s="4">
        <v>3</v>
      </c>
      <c r="C6" s="5" t="s">
        <v>77</v>
      </c>
      <c r="D6" s="5" t="s">
        <v>78</v>
      </c>
      <c r="E6" s="6" t="s">
        <v>20</v>
      </c>
      <c r="F6" s="6" t="s">
        <v>71</v>
      </c>
      <c r="G6" s="4" t="s">
        <v>22</v>
      </c>
      <c r="H6" s="4" t="s">
        <v>23</v>
      </c>
      <c r="I6" s="6" t="s">
        <v>24</v>
      </c>
      <c r="J6" s="9" t="s">
        <v>79</v>
      </c>
      <c r="K6" s="6" t="s">
        <v>73</v>
      </c>
      <c r="L6" s="6">
        <v>13.45</v>
      </c>
      <c r="M6" s="6">
        <v>9.4143000000000008</v>
      </c>
      <c r="N6" s="6">
        <v>11</v>
      </c>
      <c r="O6" s="6">
        <v>0</v>
      </c>
      <c r="P6" s="7">
        <f t="shared" si="0"/>
        <v>33.8643</v>
      </c>
    </row>
    <row r="7" spans="1:16" ht="19.95" customHeight="1">
      <c r="A7" s="204" t="s">
        <v>108</v>
      </c>
      <c r="B7" s="4">
        <v>4</v>
      </c>
      <c r="C7" s="5" t="s">
        <v>80</v>
      </c>
      <c r="D7" s="5" t="s">
        <v>81</v>
      </c>
      <c r="E7" s="6" t="s">
        <v>29</v>
      </c>
      <c r="F7" s="6" t="s">
        <v>71</v>
      </c>
      <c r="G7" s="4" t="s">
        <v>22</v>
      </c>
      <c r="H7" s="4" t="s">
        <v>23</v>
      </c>
      <c r="I7" s="6" t="s">
        <v>24</v>
      </c>
      <c r="J7" s="6" t="s">
        <v>76</v>
      </c>
      <c r="K7" s="6" t="s">
        <v>73</v>
      </c>
      <c r="L7" s="6">
        <v>13.4</v>
      </c>
      <c r="M7" s="6">
        <v>9.1999999999999993</v>
      </c>
      <c r="N7" s="6">
        <v>10.199999999999999</v>
      </c>
      <c r="O7" s="6">
        <v>0</v>
      </c>
      <c r="P7" s="7">
        <f t="shared" si="0"/>
        <v>32.799999999999997</v>
      </c>
    </row>
    <row r="8" spans="1:16" ht="19.95" customHeight="1">
      <c r="A8" s="205"/>
      <c r="B8" s="4">
        <v>5</v>
      </c>
      <c r="C8" s="5" t="s">
        <v>82</v>
      </c>
      <c r="D8" s="5" t="s">
        <v>83</v>
      </c>
      <c r="E8" s="6" t="s">
        <v>29</v>
      </c>
      <c r="F8" s="6" t="s">
        <v>71</v>
      </c>
      <c r="G8" s="4" t="s">
        <v>22</v>
      </c>
      <c r="H8" s="4" t="s">
        <v>23</v>
      </c>
      <c r="I8" s="6" t="s">
        <v>24</v>
      </c>
      <c r="J8" s="6" t="s">
        <v>84</v>
      </c>
      <c r="K8" s="6" t="s">
        <v>73</v>
      </c>
      <c r="L8" s="6">
        <v>11.4</v>
      </c>
      <c r="M8" s="6">
        <v>9.1</v>
      </c>
      <c r="N8" s="6">
        <v>10</v>
      </c>
      <c r="O8" s="6">
        <v>0</v>
      </c>
      <c r="P8" s="7">
        <f t="shared" si="0"/>
        <v>30.5</v>
      </c>
    </row>
    <row r="9" spans="1:16" ht="19.95" customHeight="1">
      <c r="A9" s="206"/>
      <c r="B9" s="4">
        <v>6</v>
      </c>
      <c r="C9" s="5" t="s">
        <v>85</v>
      </c>
      <c r="D9" s="10" t="s">
        <v>86</v>
      </c>
      <c r="E9" s="11" t="s">
        <v>20</v>
      </c>
      <c r="F9" s="11" t="s">
        <v>87</v>
      </c>
      <c r="G9" s="12" t="s">
        <v>22</v>
      </c>
      <c r="H9" s="12" t="s">
        <v>23</v>
      </c>
      <c r="I9" s="11" t="s">
        <v>24</v>
      </c>
      <c r="J9" s="11" t="s">
        <v>76</v>
      </c>
      <c r="K9" s="6" t="s">
        <v>73</v>
      </c>
      <c r="L9" s="6">
        <v>10</v>
      </c>
      <c r="M9" s="6">
        <v>9.0399999999999991</v>
      </c>
      <c r="N9" s="6">
        <v>10</v>
      </c>
      <c r="O9" s="6">
        <v>0</v>
      </c>
      <c r="P9" s="7">
        <f t="shared" si="0"/>
        <v>29.04</v>
      </c>
    </row>
  </sheetData>
  <sheetProtection formatCells="0" formatColumns="0" formatRows="0" insertColumns="0" insertRows="0" insertHyperlinks="0" deleteColumns="0" deleteRows="0" sort="0" autoFilter="0" pivotTables="0"/>
  <autoFilter ref="B3:Q3" xr:uid="{00000000-0001-0000-0100-000000000000}">
    <sortState xmlns:xlrd2="http://schemas.microsoft.com/office/spreadsheetml/2017/richdata2" ref="B5:Q9">
      <sortCondition descending="1" ref="P3"/>
    </sortState>
  </autoFilter>
  <mergeCells count="16">
    <mergeCell ref="A7:A9"/>
    <mergeCell ref="B1:P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O2"/>
    <mergeCell ref="P2:P3"/>
    <mergeCell ref="A2:A3"/>
    <mergeCell ref="A5:A6"/>
  </mergeCells>
  <phoneticPr fontId="13" type="noConversion"/>
  <dataValidations count="2">
    <dataValidation type="list" allowBlank="1" showInputMessage="1" showErrorMessage="1" sqref="K1:K179" xr:uid="{919A64D2-FB34-4A40-8430-661136CFC43A}">
      <formula1>#REF!</formula1>
    </dataValidation>
    <dataValidation type="list" allowBlank="1" showInputMessage="1" showErrorMessage="1" sqref="I1 I4:I179" xr:uid="{381B1359-9927-4D4E-8F7A-036338CAFC85}">
      <formula1>"非定向,定向"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EDD9-C54A-4FEF-8F4A-879CB27BDB06}">
  <dimension ref="A1:R23"/>
  <sheetViews>
    <sheetView workbookViewId="0">
      <selection activeCell="A11" sqref="A11:A18"/>
    </sheetView>
  </sheetViews>
  <sheetFormatPr defaultColWidth="13.44140625" defaultRowHeight="13.8"/>
  <cols>
    <col min="1" max="4" width="15.5546875" style="8" customWidth="1"/>
    <col min="5" max="6" width="13.44140625" style="8"/>
    <col min="7" max="7" width="15.5546875" style="8" customWidth="1"/>
    <col min="8" max="8" width="15" style="8" customWidth="1"/>
    <col min="9" max="10" width="13.44140625" style="8"/>
    <col min="11" max="11" width="25.5546875" style="8" customWidth="1"/>
    <col min="12" max="15" width="13.44140625" style="8"/>
    <col min="16" max="16" width="24.33203125" style="8" customWidth="1"/>
    <col min="17" max="17" width="17.77734375" style="8" customWidth="1"/>
    <col min="18" max="18" width="13.44140625" style="1"/>
    <col min="19" max="16384" width="13.44140625" style="8"/>
  </cols>
  <sheetData>
    <row r="1" spans="1:18" s="1" customFormat="1" ht="28.2">
      <c r="B1" s="147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8" s="1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52" t="s">
        <v>11</v>
      </c>
      <c r="M2" s="153"/>
      <c r="N2" s="153"/>
      <c r="O2" s="154"/>
      <c r="P2" s="150" t="s">
        <v>12</v>
      </c>
      <c r="Q2" s="144" t="s">
        <v>13</v>
      </c>
    </row>
    <row r="3" spans="1:18" s="1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15</v>
      </c>
      <c r="N3" s="2" t="s">
        <v>16</v>
      </c>
      <c r="O3" s="2" t="s">
        <v>17</v>
      </c>
      <c r="P3" s="150"/>
      <c r="Q3" s="145"/>
    </row>
    <row r="4" spans="1:18" ht="19.95" customHeight="1">
      <c r="A4" s="157" t="s">
        <v>106</v>
      </c>
      <c r="B4" s="4">
        <v>1</v>
      </c>
      <c r="C4" s="5" t="s">
        <v>18</v>
      </c>
      <c r="D4" s="5" t="s">
        <v>19</v>
      </c>
      <c r="E4" s="6" t="s">
        <v>20</v>
      </c>
      <c r="F4" s="6" t="s">
        <v>21</v>
      </c>
      <c r="G4" s="4" t="s">
        <v>22</v>
      </c>
      <c r="H4" s="4" t="s">
        <v>23</v>
      </c>
      <c r="I4" s="6" t="s">
        <v>24</v>
      </c>
      <c r="J4" s="6" t="s">
        <v>25</v>
      </c>
      <c r="K4" s="6" t="s">
        <v>26</v>
      </c>
      <c r="L4" s="6">
        <v>12.8</v>
      </c>
      <c r="M4" s="6">
        <v>8.6333000000000002</v>
      </c>
      <c r="N4" s="6">
        <v>41.594499999999996</v>
      </c>
      <c r="O4" s="6">
        <v>0</v>
      </c>
      <c r="P4" s="7">
        <f t="shared" ref="P4:P18" si="0">L4+M4+N4</f>
        <v>63.027799999999999</v>
      </c>
      <c r="Q4" s="6"/>
      <c r="R4" s="8"/>
    </row>
    <row r="5" spans="1:18" ht="19.95" customHeight="1">
      <c r="A5" s="158"/>
      <c r="B5" s="4">
        <v>2</v>
      </c>
      <c r="C5" s="5" t="s">
        <v>30</v>
      </c>
      <c r="D5" s="5" t="s">
        <v>31</v>
      </c>
      <c r="E5" s="6" t="s">
        <v>29</v>
      </c>
      <c r="F5" s="6" t="s">
        <v>26</v>
      </c>
      <c r="G5" s="4" t="s">
        <v>22</v>
      </c>
      <c r="H5" s="4" t="s">
        <v>23</v>
      </c>
      <c r="I5" s="6" t="s">
        <v>24</v>
      </c>
      <c r="J5" s="6" t="s">
        <v>32</v>
      </c>
      <c r="K5" s="6" t="s">
        <v>26</v>
      </c>
      <c r="L5" s="6">
        <v>10</v>
      </c>
      <c r="M5" s="7">
        <v>9.1714000000000002</v>
      </c>
      <c r="N5" s="7">
        <v>40.9</v>
      </c>
      <c r="O5" s="6">
        <v>0</v>
      </c>
      <c r="P5" s="7">
        <f t="shared" si="0"/>
        <v>60.071399999999997</v>
      </c>
      <c r="Q5" s="6"/>
      <c r="R5" s="8"/>
    </row>
    <row r="6" spans="1:18" ht="19.95" customHeight="1">
      <c r="A6" s="159"/>
      <c r="B6" s="4">
        <v>3</v>
      </c>
      <c r="C6" s="5" t="s">
        <v>33</v>
      </c>
      <c r="D6" s="5" t="s">
        <v>34</v>
      </c>
      <c r="E6" s="6" t="s">
        <v>20</v>
      </c>
      <c r="F6" s="6" t="s">
        <v>26</v>
      </c>
      <c r="G6" s="4" t="s">
        <v>22</v>
      </c>
      <c r="H6" s="4" t="s">
        <v>23</v>
      </c>
      <c r="I6" s="6" t="s">
        <v>24</v>
      </c>
      <c r="J6" s="6" t="s">
        <v>35</v>
      </c>
      <c r="K6" s="6" t="s">
        <v>26</v>
      </c>
      <c r="L6" s="6">
        <v>12.9</v>
      </c>
      <c r="M6" s="6">
        <v>8.9169999999999998</v>
      </c>
      <c r="N6" s="6">
        <v>37.1</v>
      </c>
      <c r="O6" s="6">
        <v>0</v>
      </c>
      <c r="P6" s="7">
        <f t="shared" si="0"/>
        <v>58.917000000000002</v>
      </c>
      <c r="Q6" s="6"/>
      <c r="R6" s="8"/>
    </row>
    <row r="7" spans="1:18" ht="19.95" customHeight="1">
      <c r="A7" s="199" t="s">
        <v>107</v>
      </c>
      <c r="B7" s="4">
        <v>4</v>
      </c>
      <c r="C7" s="5" t="s">
        <v>27</v>
      </c>
      <c r="D7" s="5" t="s">
        <v>28</v>
      </c>
      <c r="E7" s="6" t="s">
        <v>29</v>
      </c>
      <c r="F7" s="6" t="s">
        <v>21</v>
      </c>
      <c r="G7" s="4" t="s">
        <v>22</v>
      </c>
      <c r="H7" s="4" t="s">
        <v>23</v>
      </c>
      <c r="I7" s="6" t="s">
        <v>24</v>
      </c>
      <c r="J7" s="6" t="s">
        <v>25</v>
      </c>
      <c r="K7" s="6" t="s">
        <v>26</v>
      </c>
      <c r="L7" s="6">
        <v>11.4</v>
      </c>
      <c r="M7" s="6">
        <v>8.8330000000000002</v>
      </c>
      <c r="N7" s="6">
        <v>60.5</v>
      </c>
      <c r="O7" s="6">
        <v>0</v>
      </c>
      <c r="P7" s="7">
        <f>L7+M7+N7</f>
        <v>80.733000000000004</v>
      </c>
      <c r="Q7" s="6" t="s">
        <v>110</v>
      </c>
      <c r="R7" s="8"/>
    </row>
    <row r="8" spans="1:18" ht="19.95" customHeight="1">
      <c r="A8" s="200"/>
      <c r="B8" s="4">
        <v>5</v>
      </c>
      <c r="C8" s="5" t="s">
        <v>36</v>
      </c>
      <c r="D8" s="5" t="s">
        <v>37</v>
      </c>
      <c r="E8" s="6" t="s">
        <v>20</v>
      </c>
      <c r="F8" s="6" t="s">
        <v>26</v>
      </c>
      <c r="G8" s="4" t="s">
        <v>22</v>
      </c>
      <c r="H8" s="4" t="s">
        <v>23</v>
      </c>
      <c r="I8" s="6" t="s">
        <v>24</v>
      </c>
      <c r="J8" s="6" t="s">
        <v>38</v>
      </c>
      <c r="K8" s="6" t="s">
        <v>26</v>
      </c>
      <c r="L8" s="6">
        <v>12.4</v>
      </c>
      <c r="M8" s="6">
        <v>9.0670000000000002</v>
      </c>
      <c r="N8" s="6">
        <v>22.49</v>
      </c>
      <c r="O8" s="6">
        <v>0</v>
      </c>
      <c r="P8" s="7">
        <f t="shared" si="0"/>
        <v>43.956999999999994</v>
      </c>
      <c r="Q8" s="6"/>
      <c r="R8" s="8"/>
    </row>
    <row r="9" spans="1:18" ht="19.95" customHeight="1">
      <c r="A9" s="200"/>
      <c r="B9" s="4">
        <v>6</v>
      </c>
      <c r="C9" s="5" t="s">
        <v>45</v>
      </c>
      <c r="D9" s="5" t="s">
        <v>46</v>
      </c>
      <c r="E9" s="6" t="s">
        <v>29</v>
      </c>
      <c r="F9" s="6" t="s">
        <v>26</v>
      </c>
      <c r="G9" s="4" t="s">
        <v>22</v>
      </c>
      <c r="H9" s="4" t="s">
        <v>23</v>
      </c>
      <c r="I9" s="6" t="s">
        <v>24</v>
      </c>
      <c r="J9" s="6" t="s">
        <v>47</v>
      </c>
      <c r="K9" s="6" t="s">
        <v>26</v>
      </c>
      <c r="L9" s="6">
        <v>11</v>
      </c>
      <c r="M9" s="6">
        <v>9.2667000000000002</v>
      </c>
      <c r="N9" s="6">
        <v>23</v>
      </c>
      <c r="O9" s="6">
        <v>0</v>
      </c>
      <c r="P9" s="7">
        <f t="shared" si="0"/>
        <v>43.2667</v>
      </c>
      <c r="Q9" s="6"/>
      <c r="R9" s="8"/>
    </row>
    <row r="10" spans="1:18" ht="19.95" customHeight="1">
      <c r="A10" s="201"/>
      <c r="B10" s="4">
        <v>7</v>
      </c>
      <c r="C10" s="5" t="s">
        <v>39</v>
      </c>
      <c r="D10" s="5" t="s">
        <v>40</v>
      </c>
      <c r="E10" s="6" t="s">
        <v>20</v>
      </c>
      <c r="F10" s="6" t="s">
        <v>21</v>
      </c>
      <c r="G10" s="4" t="s">
        <v>22</v>
      </c>
      <c r="H10" s="4" t="s">
        <v>23</v>
      </c>
      <c r="I10" s="6" t="s">
        <v>24</v>
      </c>
      <c r="J10" s="6" t="s">
        <v>41</v>
      </c>
      <c r="K10" s="6" t="s">
        <v>26</v>
      </c>
      <c r="L10" s="6">
        <v>12.4</v>
      </c>
      <c r="M10" s="6">
        <v>9.0329999999999995</v>
      </c>
      <c r="N10" s="6">
        <v>21</v>
      </c>
      <c r="O10" s="6">
        <v>0</v>
      </c>
      <c r="P10" s="7">
        <f t="shared" si="0"/>
        <v>42.433</v>
      </c>
      <c r="Q10" s="6"/>
      <c r="R10" s="8"/>
    </row>
    <row r="11" spans="1:18" ht="19.95" customHeight="1">
      <c r="A11" s="202" t="s">
        <v>108</v>
      </c>
      <c r="B11" s="4">
        <v>8</v>
      </c>
      <c r="C11" s="5" t="s">
        <v>42</v>
      </c>
      <c r="D11" s="5" t="s">
        <v>43</v>
      </c>
      <c r="E11" s="6" t="s">
        <v>20</v>
      </c>
      <c r="F11" s="6" t="s">
        <v>26</v>
      </c>
      <c r="G11" s="4" t="s">
        <v>22</v>
      </c>
      <c r="H11" s="4" t="s">
        <v>23</v>
      </c>
      <c r="I11" s="6" t="s">
        <v>24</v>
      </c>
      <c r="J11" s="6" t="s">
        <v>44</v>
      </c>
      <c r="K11" s="6" t="s">
        <v>26</v>
      </c>
      <c r="L11" s="6">
        <v>11.4</v>
      </c>
      <c r="M11" s="6">
        <v>9.1</v>
      </c>
      <c r="N11" s="6">
        <v>20.8</v>
      </c>
      <c r="O11" s="6">
        <v>0</v>
      </c>
      <c r="P11" s="7">
        <f t="shared" si="0"/>
        <v>41.3</v>
      </c>
      <c r="Q11" s="6"/>
      <c r="R11" s="8"/>
    </row>
    <row r="12" spans="1:18" ht="19.95" customHeight="1">
      <c r="A12" s="202"/>
      <c r="B12" s="4">
        <v>9</v>
      </c>
      <c r="C12" s="5" t="s">
        <v>48</v>
      </c>
      <c r="D12" s="5" t="s">
        <v>49</v>
      </c>
      <c r="E12" s="6" t="s">
        <v>20</v>
      </c>
      <c r="F12" s="6" t="s">
        <v>26</v>
      </c>
      <c r="G12" s="4" t="s">
        <v>22</v>
      </c>
      <c r="H12" s="4" t="s">
        <v>23</v>
      </c>
      <c r="I12" s="6" t="s">
        <v>24</v>
      </c>
      <c r="J12" s="6" t="s">
        <v>50</v>
      </c>
      <c r="K12" s="6" t="s">
        <v>26</v>
      </c>
      <c r="L12" s="6">
        <v>11.95</v>
      </c>
      <c r="M12" s="6">
        <v>9.2200000000000006</v>
      </c>
      <c r="N12" s="6">
        <v>14.36</v>
      </c>
      <c r="O12" s="6">
        <v>0</v>
      </c>
      <c r="P12" s="7">
        <f t="shared" si="0"/>
        <v>35.53</v>
      </c>
      <c r="Q12" s="6"/>
      <c r="R12" s="8"/>
    </row>
    <row r="13" spans="1:18" ht="19.95" customHeight="1">
      <c r="A13" s="202"/>
      <c r="B13" s="4">
        <v>10</v>
      </c>
      <c r="C13" s="5" t="s">
        <v>51</v>
      </c>
      <c r="D13" s="5" t="s">
        <v>52</v>
      </c>
      <c r="E13" s="6" t="s">
        <v>29</v>
      </c>
      <c r="F13" s="6" t="s">
        <v>26</v>
      </c>
      <c r="G13" s="4" t="s">
        <v>22</v>
      </c>
      <c r="H13" s="4" t="s">
        <v>23</v>
      </c>
      <c r="I13" s="6" t="s">
        <v>24</v>
      </c>
      <c r="J13" s="6" t="s">
        <v>53</v>
      </c>
      <c r="K13" s="6" t="s">
        <v>26</v>
      </c>
      <c r="L13" s="6">
        <v>12.4</v>
      </c>
      <c r="M13" s="6">
        <v>8.9830000000000005</v>
      </c>
      <c r="N13" s="6">
        <v>13.5</v>
      </c>
      <c r="O13" s="6">
        <v>0</v>
      </c>
      <c r="P13" s="7">
        <f t="shared" si="0"/>
        <v>34.883000000000003</v>
      </c>
      <c r="Q13" s="6"/>
      <c r="R13" s="8"/>
    </row>
    <row r="14" spans="1:18" ht="19.95" customHeight="1">
      <c r="A14" s="202"/>
      <c r="B14" s="4">
        <v>11</v>
      </c>
      <c r="C14" s="5" t="s">
        <v>54</v>
      </c>
      <c r="D14" s="5" t="s">
        <v>55</v>
      </c>
      <c r="E14" s="6" t="s">
        <v>20</v>
      </c>
      <c r="F14" s="6" t="s">
        <v>26</v>
      </c>
      <c r="G14" s="4" t="s">
        <v>22</v>
      </c>
      <c r="H14" s="4" t="s">
        <v>23</v>
      </c>
      <c r="I14" s="6" t="s">
        <v>24</v>
      </c>
      <c r="J14" s="6" t="s">
        <v>56</v>
      </c>
      <c r="K14" s="6" t="s">
        <v>26</v>
      </c>
      <c r="L14" s="6">
        <v>11.4</v>
      </c>
      <c r="M14" s="6">
        <v>9.02</v>
      </c>
      <c r="N14" s="6">
        <v>13.45</v>
      </c>
      <c r="O14" s="6">
        <v>0</v>
      </c>
      <c r="P14" s="7">
        <f t="shared" si="0"/>
        <v>33.870000000000005</v>
      </c>
      <c r="Q14" s="6"/>
      <c r="R14" s="8"/>
    </row>
    <row r="15" spans="1:18" ht="19.95" customHeight="1">
      <c r="A15" s="202"/>
      <c r="B15" s="4">
        <v>12</v>
      </c>
      <c r="C15" s="5" t="s">
        <v>57</v>
      </c>
      <c r="D15" s="5" t="s">
        <v>58</v>
      </c>
      <c r="E15" s="6" t="s">
        <v>20</v>
      </c>
      <c r="F15" s="6" t="s">
        <v>59</v>
      </c>
      <c r="G15" s="4" t="s">
        <v>22</v>
      </c>
      <c r="H15" s="4" t="s">
        <v>23</v>
      </c>
      <c r="I15" s="6" t="s">
        <v>24</v>
      </c>
      <c r="J15" s="6" t="s">
        <v>60</v>
      </c>
      <c r="K15" s="6" t="s">
        <v>26</v>
      </c>
      <c r="L15" s="6">
        <v>10</v>
      </c>
      <c r="M15" s="6">
        <v>8.75</v>
      </c>
      <c r="N15" s="6">
        <v>14.74</v>
      </c>
      <c r="O15" s="6">
        <v>0</v>
      </c>
      <c r="P15" s="7">
        <f t="shared" si="0"/>
        <v>33.49</v>
      </c>
      <c r="Q15" s="6"/>
      <c r="R15" s="8"/>
    </row>
    <row r="16" spans="1:18" ht="19.95" customHeight="1">
      <c r="A16" s="202"/>
      <c r="B16" s="4">
        <v>13</v>
      </c>
      <c r="C16" s="5" t="s">
        <v>61</v>
      </c>
      <c r="D16" s="5" t="s">
        <v>62</v>
      </c>
      <c r="E16" s="6" t="s">
        <v>29</v>
      </c>
      <c r="F16" s="6" t="s">
        <v>26</v>
      </c>
      <c r="G16" s="4" t="s">
        <v>22</v>
      </c>
      <c r="H16" s="4" t="s">
        <v>23</v>
      </c>
      <c r="I16" s="6" t="s">
        <v>24</v>
      </c>
      <c r="J16" s="6" t="s">
        <v>63</v>
      </c>
      <c r="K16" s="6" t="s">
        <v>26</v>
      </c>
      <c r="L16" s="6">
        <v>13.2</v>
      </c>
      <c r="M16" s="6">
        <v>8.9666999999999994</v>
      </c>
      <c r="N16" s="6">
        <v>10.8</v>
      </c>
      <c r="O16" s="6">
        <v>0</v>
      </c>
      <c r="P16" s="7">
        <f t="shared" si="0"/>
        <v>32.966700000000003</v>
      </c>
      <c r="Q16" s="6"/>
      <c r="R16" s="8"/>
    </row>
    <row r="17" spans="1:18" ht="19.95" customHeight="1">
      <c r="A17" s="202"/>
      <c r="B17" s="4">
        <v>14</v>
      </c>
      <c r="C17" s="5" t="s">
        <v>64</v>
      </c>
      <c r="D17" s="5" t="s">
        <v>65</v>
      </c>
      <c r="E17" s="6" t="s">
        <v>20</v>
      </c>
      <c r="F17" s="6" t="s">
        <v>21</v>
      </c>
      <c r="G17" s="4" t="s">
        <v>22</v>
      </c>
      <c r="H17" s="4" t="s">
        <v>23</v>
      </c>
      <c r="I17" s="6" t="s">
        <v>24</v>
      </c>
      <c r="J17" s="6" t="s">
        <v>41</v>
      </c>
      <c r="K17" s="6" t="s">
        <v>26</v>
      </c>
      <c r="L17" s="6">
        <v>10.4</v>
      </c>
      <c r="M17" s="6">
        <v>8.9666999999999994</v>
      </c>
      <c r="N17" s="6">
        <v>12.4</v>
      </c>
      <c r="O17" s="6">
        <v>0</v>
      </c>
      <c r="P17" s="7">
        <f t="shared" si="0"/>
        <v>31.7667</v>
      </c>
      <c r="Q17" s="6"/>
      <c r="R17" s="8"/>
    </row>
    <row r="18" spans="1:18" ht="19.95" customHeight="1">
      <c r="A18" s="203"/>
      <c r="B18" s="4">
        <v>15</v>
      </c>
      <c r="C18" s="5" t="s">
        <v>66</v>
      </c>
      <c r="D18" s="5" t="s">
        <v>67</v>
      </c>
      <c r="E18" s="6" t="s">
        <v>20</v>
      </c>
      <c r="F18" s="6" t="s">
        <v>26</v>
      </c>
      <c r="G18" s="4" t="s">
        <v>22</v>
      </c>
      <c r="H18" s="4" t="s">
        <v>23</v>
      </c>
      <c r="I18" s="6" t="s">
        <v>24</v>
      </c>
      <c r="J18" s="6" t="s">
        <v>68</v>
      </c>
      <c r="K18" s="6" t="s">
        <v>26</v>
      </c>
      <c r="L18" s="6">
        <v>11.5</v>
      </c>
      <c r="M18" s="6">
        <v>9.1166999999999998</v>
      </c>
      <c r="N18" s="6">
        <v>10</v>
      </c>
      <c r="O18" s="6">
        <v>0</v>
      </c>
      <c r="P18" s="7">
        <f t="shared" si="0"/>
        <v>30.616700000000002</v>
      </c>
      <c r="Q18" s="6"/>
      <c r="R18" s="8"/>
    </row>
    <row r="19" spans="1:18">
      <c r="R19" s="8"/>
    </row>
    <row r="20" spans="1:18">
      <c r="R20" s="8"/>
    </row>
    <row r="21" spans="1:18">
      <c r="R21" s="8"/>
    </row>
    <row r="22" spans="1:18">
      <c r="R22" s="8"/>
    </row>
    <row r="23" spans="1:18">
      <c r="R23" s="8"/>
    </row>
  </sheetData>
  <sheetProtection formatCells="0" formatColumns="0" formatRows="0" insertColumns="0" insertRows="0" insertHyperlinks="0" deleteColumns="0" deleteRows="0" sort="0" autoFilter="0" pivotTables="0"/>
  <autoFilter ref="B3:R3" xr:uid="{00000000-0001-0000-0000-000000000000}">
    <sortState xmlns:xlrd2="http://schemas.microsoft.com/office/spreadsheetml/2017/richdata2" ref="B5:R18">
      <sortCondition descending="1" ref="P3"/>
    </sortState>
  </autoFilter>
  <mergeCells count="18">
    <mergeCell ref="Q2:Q3"/>
    <mergeCell ref="A2:A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11:A18"/>
    <mergeCell ref="K2:K3"/>
    <mergeCell ref="L2:O2"/>
    <mergeCell ref="P2:P3"/>
    <mergeCell ref="A4:A6"/>
    <mergeCell ref="A7:A10"/>
  </mergeCells>
  <phoneticPr fontId="13" type="noConversion"/>
  <dataValidations count="2">
    <dataValidation type="list" allowBlank="1" showInputMessage="1" showErrorMessage="1" sqref="I1 I4:I5 I6:I188" xr:uid="{0C478457-5698-4A87-BE54-B97989817786}">
      <formula1>"非定向,定向"</formula1>
    </dataValidation>
    <dataValidation type="list" allowBlank="1" showInputMessage="1" showErrorMessage="1" sqref="K1:K5 K6:K188" xr:uid="{3E5424E9-5BB4-40E3-BBE2-39089F81FDB3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70E0-96AA-4A45-97C1-D31B7937B4D1}">
  <dimension ref="A1:AD23"/>
  <sheetViews>
    <sheetView topLeftCell="A7" zoomScale="80" zoomScaleNormal="80" workbookViewId="0">
      <selection activeCell="A15" sqref="A15:A23"/>
    </sheetView>
  </sheetViews>
  <sheetFormatPr defaultColWidth="10.6640625" defaultRowHeight="13.8"/>
  <cols>
    <col min="1" max="2" width="10.6640625" style="29"/>
    <col min="3" max="3" width="14.88671875" style="29" customWidth="1"/>
    <col min="4" max="5" width="10.6640625" style="29"/>
    <col min="6" max="6" width="23.6640625" style="29" customWidth="1"/>
    <col min="7" max="17" width="10.6640625" style="29"/>
    <col min="18" max="18" width="13.44140625" style="29" customWidth="1"/>
    <col min="19" max="16384" width="10.6640625" style="29"/>
  </cols>
  <sheetData>
    <row r="1" spans="1:30" s="73" customFormat="1" ht="15.75" customHeight="1">
      <c r="B1" s="124" t="s">
        <v>835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30" s="73" customFormat="1" ht="15.75" customHeight="1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30" s="73" customFormat="1" ht="28.05" customHeight="1">
      <c r="A3" s="122" t="s">
        <v>104</v>
      </c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  <c r="G3" s="122" t="s">
        <v>8</v>
      </c>
      <c r="H3" s="122" t="s">
        <v>9</v>
      </c>
      <c r="I3" s="122" t="s">
        <v>7</v>
      </c>
      <c r="J3" s="121" t="s">
        <v>836</v>
      </c>
      <c r="K3" s="121"/>
      <c r="L3" s="121"/>
      <c r="M3" s="121"/>
      <c r="N3" s="121"/>
      <c r="O3" s="121"/>
      <c r="P3" s="121"/>
      <c r="Q3" s="122" t="s">
        <v>837</v>
      </c>
      <c r="R3" s="122" t="s">
        <v>778</v>
      </c>
    </row>
    <row r="4" spans="1:30" s="73" customFormat="1" ht="96" customHeight="1">
      <c r="A4" s="122"/>
      <c r="B4" s="122"/>
      <c r="C4" s="122"/>
      <c r="D4" s="122"/>
      <c r="E4" s="122"/>
      <c r="F4" s="122"/>
      <c r="G4" s="122"/>
      <c r="H4" s="122"/>
      <c r="I4" s="122"/>
      <c r="J4" s="74" t="s">
        <v>838</v>
      </c>
      <c r="K4" s="74" t="s">
        <v>839</v>
      </c>
      <c r="L4" s="74" t="s">
        <v>840</v>
      </c>
      <c r="M4" s="74" t="s">
        <v>841</v>
      </c>
      <c r="N4" s="74" t="s">
        <v>842</v>
      </c>
      <c r="O4" s="74" t="s">
        <v>843</v>
      </c>
      <c r="P4" s="74" t="s">
        <v>844</v>
      </c>
      <c r="Q4" s="122"/>
      <c r="R4" s="122"/>
    </row>
    <row r="5" spans="1:30" s="73" customFormat="1" ht="19.95" customHeight="1">
      <c r="A5" s="173" t="s">
        <v>106</v>
      </c>
      <c r="B5" s="95">
        <v>1</v>
      </c>
      <c r="C5" s="109">
        <v>20242022025</v>
      </c>
      <c r="D5" s="109" t="s">
        <v>1118</v>
      </c>
      <c r="E5" s="109" t="s">
        <v>20</v>
      </c>
      <c r="F5" s="109" t="s">
        <v>71</v>
      </c>
      <c r="G5" s="109" t="s">
        <v>24</v>
      </c>
      <c r="H5" s="109" t="s">
        <v>233</v>
      </c>
      <c r="I5" s="109" t="s">
        <v>1119</v>
      </c>
      <c r="J5" s="109"/>
      <c r="K5" s="109" t="s">
        <v>862</v>
      </c>
      <c r="L5" s="109" t="s">
        <v>862</v>
      </c>
      <c r="M5" s="109"/>
      <c r="N5" s="109" t="s">
        <v>862</v>
      </c>
      <c r="O5" s="109"/>
      <c r="P5" s="109" t="s">
        <v>862</v>
      </c>
      <c r="Q5" s="110">
        <v>98.051053484602903</v>
      </c>
      <c r="R5" s="109" t="s">
        <v>854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</row>
    <row r="6" spans="1:30" s="73" customFormat="1" ht="19.95" customHeight="1">
      <c r="A6" s="174"/>
      <c r="B6" s="95">
        <v>2</v>
      </c>
      <c r="C6" s="109">
        <v>20242022018</v>
      </c>
      <c r="D6" s="109" t="s">
        <v>1120</v>
      </c>
      <c r="E6" s="109" t="s">
        <v>20</v>
      </c>
      <c r="F6" s="109" t="s">
        <v>71</v>
      </c>
      <c r="G6" s="109" t="s">
        <v>24</v>
      </c>
      <c r="H6" s="109" t="s">
        <v>84</v>
      </c>
      <c r="I6" s="109" t="s">
        <v>1119</v>
      </c>
      <c r="J6" s="109"/>
      <c r="K6" s="109" t="s">
        <v>862</v>
      </c>
      <c r="L6" s="109" t="s">
        <v>862</v>
      </c>
      <c r="M6" s="109"/>
      <c r="N6" s="109" t="s">
        <v>862</v>
      </c>
      <c r="O6" s="109"/>
      <c r="P6" s="109" t="s">
        <v>862</v>
      </c>
      <c r="Q6" s="110">
        <v>97.321717990275502</v>
      </c>
      <c r="R6" s="109" t="s">
        <v>854</v>
      </c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</row>
    <row r="7" spans="1:30" s="73" customFormat="1" ht="19.95" customHeight="1">
      <c r="A7" s="174"/>
      <c r="B7" s="95">
        <v>3</v>
      </c>
      <c r="C7" s="109">
        <v>20242022004</v>
      </c>
      <c r="D7" s="109" t="s">
        <v>1121</v>
      </c>
      <c r="E7" s="109" t="s">
        <v>20</v>
      </c>
      <c r="F7" s="109" t="s">
        <v>71</v>
      </c>
      <c r="G7" s="109" t="s">
        <v>24</v>
      </c>
      <c r="H7" s="109" t="s">
        <v>79</v>
      </c>
      <c r="I7" s="109" t="s">
        <v>1119</v>
      </c>
      <c r="J7" s="109"/>
      <c r="K7" s="112" t="s">
        <v>1122</v>
      </c>
      <c r="L7" s="109" t="s">
        <v>1122</v>
      </c>
      <c r="M7" s="109"/>
      <c r="N7" s="109" t="s">
        <v>862</v>
      </c>
      <c r="O7" s="109"/>
      <c r="P7" s="109" t="s">
        <v>862</v>
      </c>
      <c r="Q7" s="110">
        <v>91.393841166936795</v>
      </c>
      <c r="R7" s="109" t="s">
        <v>854</v>
      </c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</row>
    <row r="8" spans="1:30" s="73" customFormat="1" ht="19.95" customHeight="1">
      <c r="A8" s="175"/>
      <c r="B8" s="95">
        <v>4</v>
      </c>
      <c r="C8" s="109">
        <v>20242022019</v>
      </c>
      <c r="D8" s="109" t="s">
        <v>1123</v>
      </c>
      <c r="E8" s="109" t="s">
        <v>20</v>
      </c>
      <c r="F8" s="109" t="s">
        <v>71</v>
      </c>
      <c r="G8" s="109" t="s">
        <v>24</v>
      </c>
      <c r="H8" s="109" t="s">
        <v>290</v>
      </c>
      <c r="I8" s="109" t="s">
        <v>1119</v>
      </c>
      <c r="J8" s="109"/>
      <c r="K8" s="109" t="s">
        <v>862</v>
      </c>
      <c r="L8" s="109" t="s">
        <v>862</v>
      </c>
      <c r="M8" s="109"/>
      <c r="N8" s="109" t="s">
        <v>862</v>
      </c>
      <c r="O8" s="109"/>
      <c r="P8" s="109" t="s">
        <v>862</v>
      </c>
      <c r="Q8" s="110">
        <v>90.611831442463497</v>
      </c>
      <c r="R8" s="109" t="s">
        <v>851</v>
      </c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</row>
    <row r="9" spans="1:30" s="111" customFormat="1" ht="19.95" customHeight="1">
      <c r="A9" s="176" t="s">
        <v>107</v>
      </c>
      <c r="B9" s="95">
        <v>5</v>
      </c>
      <c r="C9" s="109">
        <v>20242022012</v>
      </c>
      <c r="D9" s="109" t="s">
        <v>1124</v>
      </c>
      <c r="E9" s="109" t="s">
        <v>20</v>
      </c>
      <c r="F9" s="109" t="s">
        <v>71</v>
      </c>
      <c r="G9" s="109" t="s">
        <v>24</v>
      </c>
      <c r="H9" s="109" t="s">
        <v>272</v>
      </c>
      <c r="I9" s="109" t="s">
        <v>1119</v>
      </c>
      <c r="J9" s="109"/>
      <c r="K9" s="109" t="s">
        <v>862</v>
      </c>
      <c r="L9" s="109" t="s">
        <v>862</v>
      </c>
      <c r="M9" s="109"/>
      <c r="N9" s="109" t="s">
        <v>862</v>
      </c>
      <c r="O9" s="109"/>
      <c r="P9" s="109"/>
      <c r="Q9" s="110">
        <v>100</v>
      </c>
      <c r="R9" s="109" t="s">
        <v>1125</v>
      </c>
    </row>
    <row r="10" spans="1:30" s="73" customFormat="1" ht="19.95" customHeight="1">
      <c r="A10" s="177"/>
      <c r="B10" s="95">
        <v>6</v>
      </c>
      <c r="C10" s="109">
        <v>20242022002</v>
      </c>
      <c r="D10" s="109" t="s">
        <v>1126</v>
      </c>
      <c r="E10" s="109" t="s">
        <v>20</v>
      </c>
      <c r="F10" s="109" t="s">
        <v>71</v>
      </c>
      <c r="G10" s="109" t="s">
        <v>24</v>
      </c>
      <c r="H10" s="109" t="s">
        <v>258</v>
      </c>
      <c r="I10" s="109" t="s">
        <v>1119</v>
      </c>
      <c r="J10" s="109"/>
      <c r="K10" s="109" t="s">
        <v>862</v>
      </c>
      <c r="L10" s="109" t="s">
        <v>862</v>
      </c>
      <c r="M10" s="109"/>
      <c r="N10" s="109"/>
      <c r="O10" s="109"/>
      <c r="P10" s="109" t="s">
        <v>862</v>
      </c>
      <c r="Q10" s="110">
        <v>89.619124797406798</v>
      </c>
      <c r="R10" s="109" t="s">
        <v>873</v>
      </c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</row>
    <row r="11" spans="1:30" s="73" customFormat="1" ht="19.95" customHeight="1">
      <c r="A11" s="177"/>
      <c r="B11" s="95">
        <v>7</v>
      </c>
      <c r="C11" s="109">
        <v>20242022010</v>
      </c>
      <c r="D11" s="109" t="s">
        <v>1127</v>
      </c>
      <c r="E11" s="112" t="s">
        <v>20</v>
      </c>
      <c r="F11" s="109" t="s">
        <v>71</v>
      </c>
      <c r="G11" s="109" t="s">
        <v>24</v>
      </c>
      <c r="H11" s="109" t="s">
        <v>606</v>
      </c>
      <c r="I11" s="109" t="s">
        <v>1119</v>
      </c>
      <c r="J11" s="109"/>
      <c r="K11" s="109" t="s">
        <v>786</v>
      </c>
      <c r="L11" s="109" t="s">
        <v>786</v>
      </c>
      <c r="M11" s="109"/>
      <c r="N11" s="109"/>
      <c r="O11" s="109"/>
      <c r="P11" s="109" t="s">
        <v>786</v>
      </c>
      <c r="Q11" s="110">
        <v>85.506482982171804</v>
      </c>
      <c r="R11" s="109" t="s">
        <v>873</v>
      </c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</row>
    <row r="12" spans="1:30" s="73" customFormat="1" ht="19.95" customHeight="1">
      <c r="A12" s="177"/>
      <c r="B12" s="95">
        <v>8</v>
      </c>
      <c r="C12" s="109">
        <v>20242022024</v>
      </c>
      <c r="D12" s="109" t="s">
        <v>1128</v>
      </c>
      <c r="E12" s="109" t="s">
        <v>20</v>
      </c>
      <c r="F12" s="109" t="s">
        <v>71</v>
      </c>
      <c r="G12" s="109" t="s">
        <v>24</v>
      </c>
      <c r="H12" s="109" t="s">
        <v>72</v>
      </c>
      <c r="I12" s="109" t="s">
        <v>1119</v>
      </c>
      <c r="J12" s="109"/>
      <c r="K12" s="109" t="s">
        <v>862</v>
      </c>
      <c r="L12" s="109" t="s">
        <v>862</v>
      </c>
      <c r="M12" s="109"/>
      <c r="N12" s="109"/>
      <c r="O12" s="109"/>
      <c r="P12" s="109" t="s">
        <v>862</v>
      </c>
      <c r="Q12" s="110">
        <v>83.719611021069696</v>
      </c>
      <c r="R12" s="109" t="s">
        <v>873</v>
      </c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</row>
    <row r="13" spans="1:30" s="111" customFormat="1" ht="19.95" customHeight="1">
      <c r="A13" s="177"/>
      <c r="B13" s="95">
        <v>9</v>
      </c>
      <c r="C13" s="109">
        <v>20242022016</v>
      </c>
      <c r="D13" s="109" t="s">
        <v>1129</v>
      </c>
      <c r="E13" s="109" t="s">
        <v>20</v>
      </c>
      <c r="F13" s="109" t="s">
        <v>71</v>
      </c>
      <c r="G13" s="109" t="s">
        <v>24</v>
      </c>
      <c r="H13" s="109" t="s">
        <v>79</v>
      </c>
      <c r="I13" s="109" t="s">
        <v>1119</v>
      </c>
      <c r="J13" s="109"/>
      <c r="K13" s="109" t="s">
        <v>862</v>
      </c>
      <c r="L13" s="109"/>
      <c r="M13" s="109" t="s">
        <v>786</v>
      </c>
      <c r="N13" s="109"/>
      <c r="O13" s="109"/>
      <c r="P13" s="109" t="s">
        <v>862</v>
      </c>
      <c r="Q13" s="110">
        <v>87.884927066450601</v>
      </c>
      <c r="R13" s="109" t="s">
        <v>1130</v>
      </c>
    </row>
    <row r="14" spans="1:30" s="73" customFormat="1" ht="19.95" customHeight="1">
      <c r="A14" s="178"/>
      <c r="B14" s="95">
        <v>10</v>
      </c>
      <c r="C14" s="109">
        <v>20242022006</v>
      </c>
      <c r="D14" s="109" t="s">
        <v>1131</v>
      </c>
      <c r="E14" s="109" t="s">
        <v>20</v>
      </c>
      <c r="F14" s="109" t="s">
        <v>71</v>
      </c>
      <c r="G14" s="109" t="s">
        <v>24</v>
      </c>
      <c r="H14" s="109" t="s">
        <v>313</v>
      </c>
      <c r="I14" s="109" t="s">
        <v>1119</v>
      </c>
      <c r="J14" s="109"/>
      <c r="K14" s="109" t="s">
        <v>862</v>
      </c>
      <c r="L14" s="109"/>
      <c r="M14" s="109" t="s">
        <v>862</v>
      </c>
      <c r="N14" s="109"/>
      <c r="O14" s="109"/>
      <c r="P14" s="109"/>
      <c r="Q14" s="110">
        <v>77.755267423014601</v>
      </c>
      <c r="R14" s="109" t="s">
        <v>907</v>
      </c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</row>
    <row r="15" spans="1:30" s="73" customFormat="1" ht="19.95" customHeight="1">
      <c r="A15" s="216" t="s">
        <v>108</v>
      </c>
      <c r="B15" s="95">
        <v>11</v>
      </c>
      <c r="C15" s="109">
        <v>20242022014</v>
      </c>
      <c r="D15" s="109" t="s">
        <v>1132</v>
      </c>
      <c r="E15" s="109" t="s">
        <v>29</v>
      </c>
      <c r="F15" s="109" t="s">
        <v>71</v>
      </c>
      <c r="G15" s="109" t="s">
        <v>24</v>
      </c>
      <c r="H15" s="109" t="s">
        <v>266</v>
      </c>
      <c r="I15" s="109" t="s">
        <v>1119</v>
      </c>
      <c r="J15" s="109"/>
      <c r="K15" s="109" t="s">
        <v>786</v>
      </c>
      <c r="L15" s="109"/>
      <c r="M15" s="109"/>
      <c r="N15" s="109"/>
      <c r="O15" s="109" t="s">
        <v>786</v>
      </c>
      <c r="P15" s="109" t="s">
        <v>786</v>
      </c>
      <c r="Q15" s="110">
        <v>84.1815235008104</v>
      </c>
      <c r="R15" s="109" t="s">
        <v>958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</row>
    <row r="16" spans="1:30" s="73" customFormat="1" ht="19.95" customHeight="1">
      <c r="A16" s="217"/>
      <c r="B16" s="95">
        <v>12</v>
      </c>
      <c r="C16" s="109">
        <v>20242022007</v>
      </c>
      <c r="D16" s="109" t="s">
        <v>1133</v>
      </c>
      <c r="E16" s="109" t="s">
        <v>29</v>
      </c>
      <c r="F16" s="109" t="s">
        <v>71</v>
      </c>
      <c r="G16" s="109" t="s">
        <v>24</v>
      </c>
      <c r="H16" s="109" t="s">
        <v>594</v>
      </c>
      <c r="I16" s="109" t="s">
        <v>1119</v>
      </c>
      <c r="J16" s="109"/>
      <c r="K16" s="109" t="s">
        <v>862</v>
      </c>
      <c r="L16" s="109"/>
      <c r="M16" s="109"/>
      <c r="N16" s="109"/>
      <c r="O16" s="109" t="s">
        <v>862</v>
      </c>
      <c r="P16" s="109" t="s">
        <v>862</v>
      </c>
      <c r="Q16" s="110">
        <v>78.354943273906002</v>
      </c>
      <c r="R16" s="109" t="s">
        <v>958</v>
      </c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</row>
    <row r="17" spans="1:30" s="73" customFormat="1" ht="19.95" customHeight="1">
      <c r="A17" s="217"/>
      <c r="B17" s="95">
        <v>13</v>
      </c>
      <c r="C17" s="109">
        <v>20242022009</v>
      </c>
      <c r="D17" s="109" t="s">
        <v>1134</v>
      </c>
      <c r="E17" s="109" t="s">
        <v>29</v>
      </c>
      <c r="F17" s="109" t="s">
        <v>71</v>
      </c>
      <c r="G17" s="109" t="s">
        <v>24</v>
      </c>
      <c r="H17" s="109" t="s">
        <v>258</v>
      </c>
      <c r="I17" s="109" t="s">
        <v>1119</v>
      </c>
      <c r="J17" s="109"/>
      <c r="K17" s="109" t="s">
        <v>786</v>
      </c>
      <c r="L17" s="109"/>
      <c r="M17" s="109"/>
      <c r="N17" s="109"/>
      <c r="O17" s="109"/>
      <c r="P17" s="109" t="s">
        <v>786</v>
      </c>
      <c r="Q17" s="110">
        <v>88.172609400324106</v>
      </c>
      <c r="R17" s="109" t="s">
        <v>965</v>
      </c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</row>
    <row r="18" spans="1:30" s="73" customFormat="1" ht="19.95" customHeight="1">
      <c r="A18" s="217"/>
      <c r="B18" s="95">
        <v>14</v>
      </c>
      <c r="C18" s="109">
        <v>20242022021</v>
      </c>
      <c r="D18" s="109" t="s">
        <v>1135</v>
      </c>
      <c r="E18" s="109" t="s">
        <v>20</v>
      </c>
      <c r="F18" s="109" t="s">
        <v>71</v>
      </c>
      <c r="G18" s="109" t="s">
        <v>24</v>
      </c>
      <c r="H18" s="109" t="s">
        <v>290</v>
      </c>
      <c r="I18" s="109" t="s">
        <v>1119</v>
      </c>
      <c r="J18" s="109"/>
      <c r="K18" s="109" t="s">
        <v>862</v>
      </c>
      <c r="L18" s="109"/>
      <c r="M18" s="109"/>
      <c r="N18" s="109"/>
      <c r="O18" s="109"/>
      <c r="P18" s="109"/>
      <c r="Q18" s="110">
        <v>88.415721231766597</v>
      </c>
      <c r="R18" s="109">
        <v>2</v>
      </c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</row>
    <row r="19" spans="1:30" s="73" customFormat="1" ht="19.95" customHeight="1">
      <c r="A19" s="217"/>
      <c r="B19" s="95">
        <v>15</v>
      </c>
      <c r="C19" s="109">
        <v>20242022023</v>
      </c>
      <c r="D19" s="109" t="s">
        <v>1136</v>
      </c>
      <c r="E19" s="109" t="s">
        <v>29</v>
      </c>
      <c r="F19" s="109" t="s">
        <v>71</v>
      </c>
      <c r="G19" s="109" t="s">
        <v>24</v>
      </c>
      <c r="H19" s="109" t="s">
        <v>76</v>
      </c>
      <c r="I19" s="109" t="s">
        <v>1119</v>
      </c>
      <c r="J19" s="109"/>
      <c r="K19" s="109" t="s">
        <v>862</v>
      </c>
      <c r="L19" s="109"/>
      <c r="M19" s="109"/>
      <c r="N19" s="109"/>
      <c r="O19" s="109"/>
      <c r="P19" s="109"/>
      <c r="Q19" s="110">
        <v>76.794975688816905</v>
      </c>
      <c r="R19" s="109">
        <v>2</v>
      </c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</row>
    <row r="20" spans="1:30" s="73" customFormat="1" ht="19.95" customHeight="1">
      <c r="A20" s="217"/>
      <c r="B20" s="95">
        <v>16</v>
      </c>
      <c r="C20" s="109">
        <v>20242022005</v>
      </c>
      <c r="D20" s="109" t="s">
        <v>1137</v>
      </c>
      <c r="E20" s="109" t="s">
        <v>29</v>
      </c>
      <c r="F20" s="109" t="s">
        <v>71</v>
      </c>
      <c r="G20" s="109" t="s">
        <v>24</v>
      </c>
      <c r="H20" s="109" t="s">
        <v>339</v>
      </c>
      <c r="I20" s="109" t="s">
        <v>1119</v>
      </c>
      <c r="J20" s="109"/>
      <c r="K20" s="109" t="s">
        <v>786</v>
      </c>
      <c r="L20" s="109"/>
      <c r="M20" s="109"/>
      <c r="N20" s="109"/>
      <c r="O20" s="109"/>
      <c r="P20" s="109"/>
      <c r="Q20" s="110">
        <v>76.555915721231798</v>
      </c>
      <c r="R20" s="109">
        <v>2</v>
      </c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</row>
    <row r="21" spans="1:30" s="73" customFormat="1" ht="19.95" customHeight="1">
      <c r="A21" s="217"/>
      <c r="B21" s="95">
        <v>17</v>
      </c>
      <c r="C21" s="109">
        <v>20242022003</v>
      </c>
      <c r="D21" s="109" t="s">
        <v>1138</v>
      </c>
      <c r="E21" s="109" t="s">
        <v>29</v>
      </c>
      <c r="F21" s="109" t="s">
        <v>71</v>
      </c>
      <c r="G21" s="109" t="s">
        <v>24</v>
      </c>
      <c r="H21" s="109" t="s">
        <v>308</v>
      </c>
      <c r="I21" s="109" t="s">
        <v>1119</v>
      </c>
      <c r="J21" s="109"/>
      <c r="K21" s="109" t="s">
        <v>786</v>
      </c>
      <c r="L21" s="109"/>
      <c r="M21" s="109"/>
      <c r="N21" s="109"/>
      <c r="O21" s="109"/>
      <c r="P21" s="109"/>
      <c r="Q21" s="110">
        <v>75.956239870340397</v>
      </c>
      <c r="R21" s="109">
        <v>2</v>
      </c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</row>
    <row r="22" spans="1:30" s="73" customFormat="1" ht="19.95" customHeight="1">
      <c r="A22" s="217"/>
      <c r="B22" s="95">
        <v>18</v>
      </c>
      <c r="C22" s="109">
        <v>20242022015</v>
      </c>
      <c r="D22" s="109" t="s">
        <v>1139</v>
      </c>
      <c r="E22" s="109" t="s">
        <v>29</v>
      </c>
      <c r="F22" s="109" t="s">
        <v>71</v>
      </c>
      <c r="G22" s="109" t="s">
        <v>24</v>
      </c>
      <c r="H22" s="109" t="s">
        <v>241</v>
      </c>
      <c r="I22" s="109" t="s">
        <v>1119</v>
      </c>
      <c r="J22" s="109"/>
      <c r="K22" s="109" t="s">
        <v>862</v>
      </c>
      <c r="L22" s="109"/>
      <c r="M22" s="109"/>
      <c r="N22" s="109"/>
      <c r="O22" s="109"/>
      <c r="P22" s="109"/>
      <c r="Q22" s="110">
        <v>69.6110210696921</v>
      </c>
      <c r="R22" s="109">
        <v>2</v>
      </c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1:30" s="73" customFormat="1" ht="19.95" customHeight="1">
      <c r="A23" s="218"/>
      <c r="B23" s="95">
        <v>19</v>
      </c>
      <c r="C23" s="109">
        <v>20242022013</v>
      </c>
      <c r="D23" s="109" t="s">
        <v>1140</v>
      </c>
      <c r="E23" s="109" t="s">
        <v>20</v>
      </c>
      <c r="F23" s="109" t="s">
        <v>71</v>
      </c>
      <c r="G23" s="109" t="s">
        <v>24</v>
      </c>
      <c r="H23" s="109" t="s">
        <v>640</v>
      </c>
      <c r="I23" s="109" t="s">
        <v>1119</v>
      </c>
      <c r="J23" s="109"/>
      <c r="K23" s="109" t="s">
        <v>862</v>
      </c>
      <c r="L23" s="109"/>
      <c r="M23" s="109"/>
      <c r="N23" s="109"/>
      <c r="O23" s="109"/>
      <c r="P23" s="109"/>
      <c r="Q23" s="110">
        <v>69.598865478119905</v>
      </c>
      <c r="R23" s="109">
        <v>2</v>
      </c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</sheetData>
  <sheetProtection formatCells="0" formatColumns="0" formatRows="0" insertColumns="0" insertRows="0" insertHyperlinks="0" deleteColumns="0" deleteRows="0" sort="0" autoFilter="0" pivotTables="0"/>
  <mergeCells count="16">
    <mergeCell ref="A15:A23"/>
    <mergeCell ref="B1:R2"/>
    <mergeCell ref="B3:B4"/>
    <mergeCell ref="C3:C4"/>
    <mergeCell ref="D3:D4"/>
    <mergeCell ref="E3:E4"/>
    <mergeCell ref="F3:F4"/>
    <mergeCell ref="G3:G4"/>
    <mergeCell ref="H3:H4"/>
    <mergeCell ref="I3:I4"/>
    <mergeCell ref="J3:P3"/>
    <mergeCell ref="Q3:Q4"/>
    <mergeCell ref="R3:R4"/>
    <mergeCell ref="A3:A4"/>
    <mergeCell ref="A5:A8"/>
    <mergeCell ref="A9:A14"/>
  </mergeCells>
  <phoneticPr fontId="13" type="noConversion"/>
  <conditionalFormatting sqref="Q11:Q12 Q5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6EE6-472B-4F8E-8BBF-5E0135BE0FD8}">
  <dimension ref="A1:EF21"/>
  <sheetViews>
    <sheetView topLeftCell="A7" zoomScale="70" zoomScaleNormal="70" workbookViewId="0">
      <selection activeCell="A13" sqref="A13:A21"/>
    </sheetView>
  </sheetViews>
  <sheetFormatPr defaultColWidth="13.44140625" defaultRowHeight="15.6"/>
  <cols>
    <col min="1" max="2" width="13.44140625" style="58"/>
    <col min="3" max="3" width="15.88671875" style="58" customWidth="1"/>
    <col min="4" max="6" width="13.44140625" style="58"/>
    <col min="7" max="7" width="25.6640625" style="58" customWidth="1"/>
    <col min="8" max="8" width="13.44140625" style="58"/>
    <col min="9" max="9" width="14.21875" style="58" customWidth="1"/>
    <col min="10" max="10" width="11.109375" style="58" customWidth="1"/>
    <col min="11" max="11" width="12.21875" style="58" customWidth="1"/>
    <col min="12" max="13" width="14.6640625" style="58" customWidth="1"/>
    <col min="14" max="17" width="13.44140625" style="58"/>
    <col min="18" max="18" width="15.44140625" style="108" customWidth="1"/>
    <col min="19" max="16384" width="13.44140625" style="58"/>
  </cols>
  <sheetData>
    <row r="1" spans="1:136" s="73" customFormat="1" ht="15.75" customHeight="1">
      <c r="B1" s="124" t="s">
        <v>835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36" s="73" customFormat="1" ht="15.75" customHeight="1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36" s="73" customFormat="1" ht="28.05" customHeight="1">
      <c r="A3" s="122" t="s">
        <v>104</v>
      </c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  <c r="G3" s="122" t="s">
        <v>8</v>
      </c>
      <c r="H3" s="122" t="s">
        <v>9</v>
      </c>
      <c r="I3" s="122" t="s">
        <v>7</v>
      </c>
      <c r="J3" s="121" t="s">
        <v>836</v>
      </c>
      <c r="K3" s="121"/>
      <c r="L3" s="121"/>
      <c r="M3" s="121"/>
      <c r="N3" s="121"/>
      <c r="O3" s="121"/>
      <c r="P3" s="121"/>
      <c r="Q3" s="122" t="s">
        <v>837</v>
      </c>
      <c r="R3" s="122" t="s">
        <v>778</v>
      </c>
    </row>
    <row r="4" spans="1:136" s="103" customFormat="1" ht="96" customHeight="1">
      <c r="A4" s="122"/>
      <c r="B4" s="122"/>
      <c r="C4" s="122"/>
      <c r="D4" s="122"/>
      <c r="E4" s="122"/>
      <c r="F4" s="122"/>
      <c r="G4" s="122"/>
      <c r="H4" s="122"/>
      <c r="I4" s="122"/>
      <c r="J4" s="74" t="s">
        <v>838</v>
      </c>
      <c r="K4" s="74" t="s">
        <v>839</v>
      </c>
      <c r="L4" s="74" t="s">
        <v>840</v>
      </c>
      <c r="M4" s="74" t="s">
        <v>841</v>
      </c>
      <c r="N4" s="74" t="s">
        <v>842</v>
      </c>
      <c r="O4" s="74" t="s">
        <v>843</v>
      </c>
      <c r="P4" s="74" t="s">
        <v>844</v>
      </c>
      <c r="Q4" s="122"/>
      <c r="R4" s="122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102"/>
    </row>
    <row r="5" spans="1:136" s="73" customFormat="1" ht="19.95" customHeight="1">
      <c r="A5" s="173" t="s">
        <v>106</v>
      </c>
      <c r="B5" s="95">
        <v>1</v>
      </c>
      <c r="C5" s="104">
        <v>20242023005</v>
      </c>
      <c r="D5" s="104" t="s">
        <v>1100</v>
      </c>
      <c r="E5" s="104" t="s">
        <v>29</v>
      </c>
      <c r="F5" s="104" t="s">
        <v>90</v>
      </c>
      <c r="G5" s="104" t="s">
        <v>422</v>
      </c>
      <c r="H5" s="104" t="s">
        <v>346</v>
      </c>
      <c r="I5" s="104" t="s">
        <v>859</v>
      </c>
      <c r="J5" s="104"/>
      <c r="K5" s="104" t="s">
        <v>875</v>
      </c>
      <c r="L5" s="104" t="s">
        <v>875</v>
      </c>
      <c r="M5" s="104"/>
      <c r="N5" s="104" t="s">
        <v>875</v>
      </c>
      <c r="O5" s="104"/>
      <c r="P5" s="104" t="s">
        <v>875</v>
      </c>
      <c r="Q5" s="105">
        <v>94.529850435362206</v>
      </c>
      <c r="R5" s="104" t="s">
        <v>854</v>
      </c>
    </row>
    <row r="6" spans="1:136" s="73" customFormat="1" ht="19.95" customHeight="1">
      <c r="A6" s="174"/>
      <c r="B6" s="95">
        <v>2</v>
      </c>
      <c r="C6" s="104">
        <v>20242023016</v>
      </c>
      <c r="D6" s="104" t="s">
        <v>1101</v>
      </c>
      <c r="E6" s="104" t="s">
        <v>20</v>
      </c>
      <c r="F6" s="104" t="s">
        <v>90</v>
      </c>
      <c r="G6" s="104" t="s">
        <v>422</v>
      </c>
      <c r="H6" s="104" t="s">
        <v>365</v>
      </c>
      <c r="I6" s="104" t="s">
        <v>859</v>
      </c>
      <c r="J6" s="104"/>
      <c r="K6" s="104" t="s">
        <v>786</v>
      </c>
      <c r="L6" s="104" t="s">
        <v>786</v>
      </c>
      <c r="M6" s="104"/>
      <c r="N6" s="104"/>
      <c r="O6" s="104"/>
      <c r="P6" s="104" t="s">
        <v>786</v>
      </c>
      <c r="Q6" s="106">
        <v>80.935716368787197</v>
      </c>
      <c r="R6" s="104" t="s">
        <v>873</v>
      </c>
      <c r="S6" s="77"/>
    </row>
    <row r="7" spans="1:136" s="73" customFormat="1" ht="19.95" customHeight="1">
      <c r="A7" s="175"/>
      <c r="B7" s="95">
        <v>3</v>
      </c>
      <c r="C7" s="104">
        <v>20242023004</v>
      </c>
      <c r="D7" s="104" t="s">
        <v>1102</v>
      </c>
      <c r="E7" s="104" t="s">
        <v>20</v>
      </c>
      <c r="F7" s="104" t="s">
        <v>90</v>
      </c>
      <c r="G7" s="104" t="s">
        <v>422</v>
      </c>
      <c r="H7" s="104" t="s">
        <v>337</v>
      </c>
      <c r="I7" s="104" t="s">
        <v>859</v>
      </c>
      <c r="J7" s="104"/>
      <c r="K7" s="104" t="s">
        <v>862</v>
      </c>
      <c r="L7" s="104"/>
      <c r="M7" s="104"/>
      <c r="N7" s="104" t="s">
        <v>862</v>
      </c>
      <c r="O7" s="104"/>
      <c r="P7" s="104" t="s">
        <v>862</v>
      </c>
      <c r="Q7" s="105">
        <v>100</v>
      </c>
      <c r="R7" s="104" t="s">
        <v>926</v>
      </c>
    </row>
    <row r="8" spans="1:136" s="73" customFormat="1" ht="19.95" customHeight="1">
      <c r="A8" s="176" t="s">
        <v>107</v>
      </c>
      <c r="B8" s="95">
        <v>4</v>
      </c>
      <c r="C8" s="104">
        <v>20242023020</v>
      </c>
      <c r="D8" s="104" t="s">
        <v>1103</v>
      </c>
      <c r="E8" s="104" t="s">
        <v>29</v>
      </c>
      <c r="F8" s="104" t="s">
        <v>90</v>
      </c>
      <c r="G8" s="104" t="s">
        <v>422</v>
      </c>
      <c r="H8" s="104" t="s">
        <v>25</v>
      </c>
      <c r="I8" s="104" t="s">
        <v>859</v>
      </c>
      <c r="J8" s="104"/>
      <c r="K8" s="104" t="s">
        <v>786</v>
      </c>
      <c r="L8" s="104"/>
      <c r="M8" s="104"/>
      <c r="N8" s="104" t="s">
        <v>786</v>
      </c>
      <c r="O8" s="104"/>
      <c r="P8" s="104" t="s">
        <v>786</v>
      </c>
      <c r="Q8" s="106">
        <v>94.271549389659597</v>
      </c>
      <c r="R8" s="104" t="s">
        <v>926</v>
      </c>
    </row>
    <row r="9" spans="1:136" s="73" customFormat="1" ht="19.95" customHeight="1">
      <c r="A9" s="177"/>
      <c r="B9" s="95">
        <v>5</v>
      </c>
      <c r="C9" s="104">
        <v>20242023017</v>
      </c>
      <c r="D9" s="104" t="s">
        <v>1104</v>
      </c>
      <c r="E9" s="104" t="s">
        <v>20</v>
      </c>
      <c r="F9" s="104" t="s">
        <v>90</v>
      </c>
      <c r="G9" s="104" t="s">
        <v>422</v>
      </c>
      <c r="H9" s="104" t="s">
        <v>348</v>
      </c>
      <c r="I9" s="104" t="s">
        <v>859</v>
      </c>
      <c r="J9" s="104"/>
      <c r="K9" s="104" t="s">
        <v>862</v>
      </c>
      <c r="L9" s="104"/>
      <c r="M9" s="104"/>
      <c r="N9" s="104" t="s">
        <v>1105</v>
      </c>
      <c r="O9" s="104"/>
      <c r="P9" s="104" t="s">
        <v>862</v>
      </c>
      <c r="Q9" s="105">
        <v>92.871724367787394</v>
      </c>
      <c r="R9" s="104" t="s">
        <v>1106</v>
      </c>
    </row>
    <row r="10" spans="1:136" s="73" customFormat="1" ht="19.95" customHeight="1">
      <c r="A10" s="177"/>
      <c r="B10" s="95">
        <v>6</v>
      </c>
      <c r="C10" s="104">
        <v>20242023006</v>
      </c>
      <c r="D10" s="104" t="s">
        <v>1107</v>
      </c>
      <c r="E10" s="104" t="s">
        <v>20</v>
      </c>
      <c r="F10" s="104" t="s">
        <v>90</v>
      </c>
      <c r="G10" s="104" t="s">
        <v>422</v>
      </c>
      <c r="H10" s="104" t="s">
        <v>407</v>
      </c>
      <c r="I10" s="104" t="s">
        <v>859</v>
      </c>
      <c r="J10" s="104"/>
      <c r="K10" s="104" t="s">
        <v>875</v>
      </c>
      <c r="L10" s="104"/>
      <c r="M10" s="104"/>
      <c r="N10" s="104" t="s">
        <v>786</v>
      </c>
      <c r="O10" s="104"/>
      <c r="P10" s="104" t="s">
        <v>875</v>
      </c>
      <c r="Q10" s="106">
        <v>91.721868099820895</v>
      </c>
      <c r="R10" s="104" t="s">
        <v>926</v>
      </c>
    </row>
    <row r="11" spans="1:136" s="73" customFormat="1" ht="19.95" customHeight="1">
      <c r="A11" s="177"/>
      <c r="B11" s="95">
        <v>7</v>
      </c>
      <c r="C11" s="104">
        <v>20242023007</v>
      </c>
      <c r="D11" s="104" t="s">
        <v>1108</v>
      </c>
      <c r="E11" s="104" t="s">
        <v>20</v>
      </c>
      <c r="F11" s="104" t="s">
        <v>90</v>
      </c>
      <c r="G11" s="104" t="s">
        <v>422</v>
      </c>
      <c r="H11" s="104" t="s">
        <v>91</v>
      </c>
      <c r="I11" s="104" t="s">
        <v>859</v>
      </c>
      <c r="J11" s="104"/>
      <c r="K11" s="104" t="s">
        <v>786</v>
      </c>
      <c r="L11" s="104"/>
      <c r="M11" s="104"/>
      <c r="N11" s="104" t="s">
        <v>786</v>
      </c>
      <c r="O11" s="104"/>
      <c r="P11" s="104"/>
      <c r="Q11" s="105">
        <v>99.779194267383204</v>
      </c>
      <c r="R11" s="104" t="s">
        <v>941</v>
      </c>
      <c r="S11" s="77"/>
    </row>
    <row r="12" spans="1:136" s="73" customFormat="1" ht="19.95" customHeight="1">
      <c r="A12" s="178"/>
      <c r="B12" s="95">
        <v>8</v>
      </c>
      <c r="C12" s="104">
        <v>20242023008</v>
      </c>
      <c r="D12" s="104" t="s">
        <v>1109</v>
      </c>
      <c r="E12" s="104" t="s">
        <v>29</v>
      </c>
      <c r="F12" s="104" t="s">
        <v>90</v>
      </c>
      <c r="G12" s="104" t="s">
        <v>422</v>
      </c>
      <c r="H12" s="104" t="s">
        <v>375</v>
      </c>
      <c r="I12" s="104" t="s">
        <v>859</v>
      </c>
      <c r="J12" s="104"/>
      <c r="K12" s="104" t="s">
        <v>786</v>
      </c>
      <c r="L12" s="104"/>
      <c r="M12" s="104"/>
      <c r="N12" s="104"/>
      <c r="O12" s="104"/>
      <c r="P12" s="104" t="s">
        <v>786</v>
      </c>
      <c r="Q12" s="106">
        <v>90.684497771111893</v>
      </c>
      <c r="R12" s="104" t="s">
        <v>965</v>
      </c>
    </row>
    <row r="13" spans="1:136" s="73" customFormat="1" ht="19.95" customHeight="1">
      <c r="A13" s="216" t="s">
        <v>108</v>
      </c>
      <c r="B13" s="95">
        <v>9</v>
      </c>
      <c r="C13" s="104">
        <v>20242023014</v>
      </c>
      <c r="D13" s="104" t="s">
        <v>52</v>
      </c>
      <c r="E13" s="104" t="s">
        <v>29</v>
      </c>
      <c r="F13" s="104" t="s">
        <v>90</v>
      </c>
      <c r="G13" s="104" t="s">
        <v>422</v>
      </c>
      <c r="H13" s="104" t="s">
        <v>95</v>
      </c>
      <c r="I13" s="104" t="s">
        <v>859</v>
      </c>
      <c r="J13" s="104"/>
      <c r="K13" s="104" t="s">
        <v>875</v>
      </c>
      <c r="L13" s="104"/>
      <c r="M13" s="104"/>
      <c r="N13" s="104"/>
      <c r="O13" s="104"/>
      <c r="P13" s="104" t="s">
        <v>875</v>
      </c>
      <c r="Q13" s="106">
        <v>89.6387951506062</v>
      </c>
      <c r="R13" s="104" t="s">
        <v>965</v>
      </c>
    </row>
    <row r="14" spans="1:136" s="73" customFormat="1" ht="19.95" customHeight="1">
      <c r="A14" s="217"/>
      <c r="B14" s="95">
        <v>10</v>
      </c>
      <c r="C14" s="104">
        <v>20242023002</v>
      </c>
      <c r="D14" s="104" t="s">
        <v>1110</v>
      </c>
      <c r="E14" s="104" t="s">
        <v>29</v>
      </c>
      <c r="F14" s="104" t="s">
        <v>90</v>
      </c>
      <c r="G14" s="104" t="s">
        <v>422</v>
      </c>
      <c r="H14" s="104" t="s">
        <v>362</v>
      </c>
      <c r="I14" s="104" t="s">
        <v>859</v>
      </c>
      <c r="J14" s="104"/>
      <c r="K14" s="104" t="s">
        <v>862</v>
      </c>
      <c r="L14" s="104"/>
      <c r="M14" s="104"/>
      <c r="N14" s="104"/>
      <c r="O14" s="104"/>
      <c r="P14" s="104" t="s">
        <v>862</v>
      </c>
      <c r="Q14" s="106">
        <v>83.006290880306594</v>
      </c>
      <c r="R14" s="104" t="s">
        <v>965</v>
      </c>
    </row>
    <row r="15" spans="1:136" s="107" customFormat="1" ht="19.95" customHeight="1">
      <c r="A15" s="217"/>
      <c r="B15" s="95">
        <v>11</v>
      </c>
      <c r="C15" s="104">
        <v>20242023003</v>
      </c>
      <c r="D15" s="104" t="s">
        <v>1111</v>
      </c>
      <c r="E15" s="104" t="s">
        <v>20</v>
      </c>
      <c r="F15" s="104" t="s">
        <v>90</v>
      </c>
      <c r="G15" s="104" t="s">
        <v>422</v>
      </c>
      <c r="H15" s="104" t="s">
        <v>98</v>
      </c>
      <c r="I15" s="104" t="s">
        <v>859</v>
      </c>
      <c r="J15" s="104"/>
      <c r="K15" s="104" t="s">
        <v>786</v>
      </c>
      <c r="L15" s="104"/>
      <c r="M15" s="104"/>
      <c r="N15" s="104"/>
      <c r="O15" s="104"/>
      <c r="P15" s="104"/>
      <c r="Q15" s="106">
        <v>92.121818106070094</v>
      </c>
      <c r="R15" s="104">
        <v>2</v>
      </c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spans="1:136" s="107" customFormat="1" ht="19.95" customHeight="1">
      <c r="A16" s="217"/>
      <c r="B16" s="95">
        <v>12</v>
      </c>
      <c r="C16" s="104">
        <v>20242023018</v>
      </c>
      <c r="D16" s="104" t="s">
        <v>1112</v>
      </c>
      <c r="E16" s="104" t="s">
        <v>20</v>
      </c>
      <c r="F16" s="104" t="s">
        <v>90</v>
      </c>
      <c r="G16" s="104" t="s">
        <v>422</v>
      </c>
      <c r="H16" s="104" t="s">
        <v>339</v>
      </c>
      <c r="I16" s="104" t="s">
        <v>859</v>
      </c>
      <c r="J16" s="104"/>
      <c r="K16" s="104" t="s">
        <v>875</v>
      </c>
      <c r="L16" s="104"/>
      <c r="M16" s="104"/>
      <c r="N16" s="104"/>
      <c r="O16" s="104"/>
      <c r="P16" s="104"/>
      <c r="Q16" s="106">
        <v>89.455484731075302</v>
      </c>
      <c r="R16" s="104">
        <v>2</v>
      </c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</row>
    <row r="17" spans="1:18" s="73" customFormat="1" ht="19.95" customHeight="1">
      <c r="A17" s="217"/>
      <c r="B17" s="95">
        <v>13</v>
      </c>
      <c r="C17" s="104">
        <v>20242023010</v>
      </c>
      <c r="D17" s="104" t="s">
        <v>1113</v>
      </c>
      <c r="E17" s="104" t="s">
        <v>20</v>
      </c>
      <c r="F17" s="104" t="s">
        <v>90</v>
      </c>
      <c r="G17" s="104" t="s">
        <v>422</v>
      </c>
      <c r="H17" s="104" t="s">
        <v>339</v>
      </c>
      <c r="I17" s="104" t="s">
        <v>859</v>
      </c>
      <c r="J17" s="104"/>
      <c r="K17" s="104" t="s">
        <v>862</v>
      </c>
      <c r="L17" s="104"/>
      <c r="M17" s="104"/>
      <c r="N17" s="104"/>
      <c r="O17" s="104"/>
      <c r="P17" s="104"/>
      <c r="Q17" s="106">
        <v>86.476690413698293</v>
      </c>
      <c r="R17" s="104">
        <v>2</v>
      </c>
    </row>
    <row r="18" spans="1:18" s="73" customFormat="1" ht="19.95" customHeight="1">
      <c r="A18" s="217"/>
      <c r="B18" s="95">
        <v>14</v>
      </c>
      <c r="C18" s="104">
        <v>20242023013</v>
      </c>
      <c r="D18" s="104" t="s">
        <v>1114</v>
      </c>
      <c r="E18" s="104" t="s">
        <v>20</v>
      </c>
      <c r="F18" s="104" t="s">
        <v>90</v>
      </c>
      <c r="G18" s="104" t="s">
        <v>422</v>
      </c>
      <c r="H18" s="104" t="s">
        <v>353</v>
      </c>
      <c r="I18" s="104" t="s">
        <v>859</v>
      </c>
      <c r="J18" s="104"/>
      <c r="K18" s="104" t="s">
        <v>862</v>
      </c>
      <c r="L18" s="104"/>
      <c r="M18" s="104"/>
      <c r="N18" s="104"/>
      <c r="O18" s="104"/>
      <c r="P18" s="104"/>
      <c r="Q18" s="106">
        <v>85.060200808232295</v>
      </c>
      <c r="R18" s="104">
        <v>2</v>
      </c>
    </row>
    <row r="19" spans="1:18" s="73" customFormat="1" ht="19.95" customHeight="1">
      <c r="A19" s="217"/>
      <c r="B19" s="95">
        <v>15</v>
      </c>
      <c r="C19" s="104">
        <v>20242023012</v>
      </c>
      <c r="D19" s="104" t="s">
        <v>1115</v>
      </c>
      <c r="E19" s="104" t="s">
        <v>20</v>
      </c>
      <c r="F19" s="104" t="s">
        <v>90</v>
      </c>
      <c r="G19" s="104" t="s">
        <v>422</v>
      </c>
      <c r="H19" s="104" t="s">
        <v>254</v>
      </c>
      <c r="I19" s="104" t="s">
        <v>859</v>
      </c>
      <c r="J19" s="104"/>
      <c r="K19" s="104" t="s">
        <v>875</v>
      </c>
      <c r="L19" s="104"/>
      <c r="M19" s="104"/>
      <c r="N19" s="104"/>
      <c r="O19" s="104"/>
      <c r="P19" s="104"/>
      <c r="Q19" s="106">
        <v>85.014373203349606</v>
      </c>
      <c r="R19" s="104">
        <v>2</v>
      </c>
    </row>
    <row r="20" spans="1:18" s="73" customFormat="1" ht="19.95" customHeight="1">
      <c r="A20" s="217"/>
      <c r="B20" s="95">
        <v>16</v>
      </c>
      <c r="C20" s="104">
        <v>20242023015</v>
      </c>
      <c r="D20" s="104" t="s">
        <v>1116</v>
      </c>
      <c r="E20" s="104" t="s">
        <v>20</v>
      </c>
      <c r="F20" s="104" t="s">
        <v>90</v>
      </c>
      <c r="G20" s="104" t="s">
        <v>422</v>
      </c>
      <c r="H20" s="104" t="s">
        <v>95</v>
      </c>
      <c r="I20" s="104" t="s">
        <v>859</v>
      </c>
      <c r="J20" s="104"/>
      <c r="K20" s="104" t="s">
        <v>786</v>
      </c>
      <c r="L20" s="104"/>
      <c r="M20" s="104"/>
      <c r="N20" s="104"/>
      <c r="O20" s="104"/>
      <c r="P20" s="104"/>
      <c r="Q20" s="105">
        <v>82.897971086947507</v>
      </c>
      <c r="R20" s="104">
        <v>2</v>
      </c>
    </row>
    <row r="21" spans="1:18" s="73" customFormat="1" ht="19.95" customHeight="1">
      <c r="A21" s="218"/>
      <c r="B21" s="95">
        <v>17</v>
      </c>
      <c r="C21" s="104">
        <v>20242023009</v>
      </c>
      <c r="D21" s="104" t="s">
        <v>1117</v>
      </c>
      <c r="E21" s="104" t="s">
        <v>29</v>
      </c>
      <c r="F21" s="104" t="s">
        <v>90</v>
      </c>
      <c r="G21" s="104" t="s">
        <v>422</v>
      </c>
      <c r="H21" s="104" t="s">
        <v>407</v>
      </c>
      <c r="I21" s="104" t="s">
        <v>859</v>
      </c>
      <c r="J21" s="104"/>
      <c r="K21" s="104" t="s">
        <v>862</v>
      </c>
      <c r="L21" s="104"/>
      <c r="M21" s="104"/>
      <c r="N21" s="104"/>
      <c r="O21" s="104"/>
      <c r="P21" s="104"/>
      <c r="Q21" s="97">
        <v>78.777652793400804</v>
      </c>
      <c r="R21" s="104">
        <v>2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13:A21"/>
    <mergeCell ref="B1:R2"/>
    <mergeCell ref="B3:B4"/>
    <mergeCell ref="C3:C4"/>
    <mergeCell ref="D3:D4"/>
    <mergeCell ref="E3:E4"/>
    <mergeCell ref="F3:F4"/>
    <mergeCell ref="G3:G4"/>
    <mergeCell ref="H3:H4"/>
    <mergeCell ref="I3:I4"/>
    <mergeCell ref="J3:P3"/>
    <mergeCell ref="Q3:Q4"/>
    <mergeCell ref="R3:R4"/>
    <mergeCell ref="A3:A4"/>
    <mergeCell ref="A5:A7"/>
    <mergeCell ref="A8:A12"/>
  </mergeCells>
  <phoneticPr fontId="13" type="noConversion"/>
  <conditionalFormatting sqref="Q6">
    <cfRule type="duplicateValues" dxfId="4" priority="1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3F87-85F1-4065-A0B9-909A65210346}">
  <dimension ref="A1:AD33"/>
  <sheetViews>
    <sheetView topLeftCell="A13" zoomScale="74" zoomScaleNormal="74" workbookViewId="0">
      <selection activeCell="A20" sqref="A20:A33"/>
    </sheetView>
  </sheetViews>
  <sheetFormatPr defaultColWidth="13.44140625" defaultRowHeight="15.6"/>
  <cols>
    <col min="1" max="2" width="13.44140625" style="73"/>
    <col min="3" max="3" width="15.21875" style="73" customWidth="1"/>
    <col min="4" max="6" width="13.44140625" style="73"/>
    <col min="7" max="7" width="25.6640625" style="73" customWidth="1"/>
    <col min="8" max="8" width="13.44140625" style="73"/>
    <col min="9" max="9" width="14.21875" style="73" customWidth="1"/>
    <col min="10" max="10" width="11.21875" style="73" customWidth="1"/>
    <col min="11" max="11" width="12.21875" style="73" customWidth="1"/>
    <col min="12" max="13" width="14.6640625" style="73" customWidth="1"/>
    <col min="14" max="16" width="13.44140625" style="73"/>
    <col min="17" max="17" width="13.44140625" style="101"/>
    <col min="18" max="18" width="15.44140625" style="73" customWidth="1"/>
    <col min="19" max="16384" width="13.44140625" style="73"/>
  </cols>
  <sheetData>
    <row r="1" spans="1:30" ht="15.75" customHeight="1">
      <c r="B1" s="124" t="s">
        <v>835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30" ht="15.75" customHeight="1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30" ht="28.05" customHeight="1">
      <c r="A3" s="122" t="s">
        <v>104</v>
      </c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  <c r="G3" s="122" t="s">
        <v>8</v>
      </c>
      <c r="H3" s="122" t="s">
        <v>9</v>
      </c>
      <c r="I3" s="122" t="s">
        <v>7</v>
      </c>
      <c r="J3" s="121" t="s">
        <v>836</v>
      </c>
      <c r="K3" s="121"/>
      <c r="L3" s="121"/>
      <c r="M3" s="121"/>
      <c r="N3" s="121"/>
      <c r="O3" s="121"/>
      <c r="P3" s="121"/>
      <c r="Q3" s="122" t="s">
        <v>837</v>
      </c>
      <c r="R3" s="122" t="s">
        <v>778</v>
      </c>
    </row>
    <row r="4" spans="1:30" ht="96" customHeight="1">
      <c r="A4" s="122"/>
      <c r="B4" s="122"/>
      <c r="C4" s="122"/>
      <c r="D4" s="122"/>
      <c r="E4" s="122"/>
      <c r="F4" s="122"/>
      <c r="G4" s="122"/>
      <c r="H4" s="122"/>
      <c r="I4" s="122"/>
      <c r="J4" s="74" t="s">
        <v>838</v>
      </c>
      <c r="K4" s="74" t="s">
        <v>839</v>
      </c>
      <c r="L4" s="74" t="s">
        <v>840</v>
      </c>
      <c r="M4" s="74" t="s">
        <v>841</v>
      </c>
      <c r="N4" s="74" t="s">
        <v>842</v>
      </c>
      <c r="O4" s="74" t="s">
        <v>843</v>
      </c>
      <c r="P4" s="74" t="s">
        <v>844</v>
      </c>
      <c r="Q4" s="122"/>
      <c r="R4" s="122"/>
    </row>
    <row r="5" spans="1:30" s="98" customFormat="1" ht="19.95" customHeight="1">
      <c r="A5" s="173" t="s">
        <v>106</v>
      </c>
      <c r="B5" s="95">
        <v>1</v>
      </c>
      <c r="C5" s="95">
        <v>20242021009</v>
      </c>
      <c r="D5" s="95" t="s">
        <v>1065</v>
      </c>
      <c r="E5" s="95" t="s">
        <v>20</v>
      </c>
      <c r="F5" s="95" t="s">
        <v>26</v>
      </c>
      <c r="G5" s="96" t="s">
        <v>422</v>
      </c>
      <c r="H5" s="95" t="s">
        <v>25</v>
      </c>
      <c r="I5" s="96" t="s">
        <v>396</v>
      </c>
      <c r="J5" s="95"/>
      <c r="K5" s="95" t="s">
        <v>786</v>
      </c>
      <c r="L5" s="95" t="s">
        <v>786</v>
      </c>
      <c r="M5" s="95" t="s">
        <v>786</v>
      </c>
      <c r="N5" s="95"/>
      <c r="O5" s="95"/>
      <c r="P5" s="95" t="s">
        <v>786</v>
      </c>
      <c r="Q5" s="97">
        <v>94.657915506999501</v>
      </c>
      <c r="R5" s="95" t="s">
        <v>1066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</row>
    <row r="6" spans="1:30" s="98" customFormat="1" ht="19.95" customHeight="1">
      <c r="A6" s="174"/>
      <c r="B6" s="95">
        <v>2</v>
      </c>
      <c r="C6" s="95">
        <v>20242021029</v>
      </c>
      <c r="D6" s="95" t="s">
        <v>1067</v>
      </c>
      <c r="E6" s="95" t="s">
        <v>29</v>
      </c>
      <c r="F6" s="95" t="s">
        <v>26</v>
      </c>
      <c r="G6" s="96" t="s">
        <v>422</v>
      </c>
      <c r="H6" s="95" t="s">
        <v>224</v>
      </c>
      <c r="I6" s="96" t="s">
        <v>396</v>
      </c>
      <c r="J6" s="95"/>
      <c r="K6" s="95" t="s">
        <v>786</v>
      </c>
      <c r="L6" s="95" t="s">
        <v>786</v>
      </c>
      <c r="M6" s="95" t="s">
        <v>786</v>
      </c>
      <c r="N6" s="95"/>
      <c r="O6" s="95"/>
      <c r="P6" s="95" t="s">
        <v>786</v>
      </c>
      <c r="Q6" s="97">
        <v>91.575624143230996</v>
      </c>
      <c r="R6" s="95" t="s">
        <v>1066</v>
      </c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 ht="19.95" customHeight="1">
      <c r="A7" s="174"/>
      <c r="B7" s="95">
        <v>3</v>
      </c>
      <c r="C7" s="95">
        <v>20242190096</v>
      </c>
      <c r="D7" s="95" t="s">
        <v>1068</v>
      </c>
      <c r="E7" s="95" t="s">
        <v>20</v>
      </c>
      <c r="F7" s="95" t="s">
        <v>419</v>
      </c>
      <c r="G7" s="95" t="s">
        <v>422</v>
      </c>
      <c r="H7" s="95" t="s">
        <v>60</v>
      </c>
      <c r="I7" s="95" t="s">
        <v>849</v>
      </c>
      <c r="J7" s="95"/>
      <c r="K7" s="95" t="s">
        <v>786</v>
      </c>
      <c r="L7" s="95" t="s">
        <v>786</v>
      </c>
      <c r="M7" s="95"/>
      <c r="N7" s="95" t="s">
        <v>786</v>
      </c>
      <c r="O7" s="95"/>
      <c r="P7" s="95" t="s">
        <v>786</v>
      </c>
      <c r="Q7" s="97">
        <v>94.736842105263193</v>
      </c>
      <c r="R7" s="95" t="s">
        <v>854</v>
      </c>
    </row>
    <row r="8" spans="1:30" ht="19.95" customHeight="1">
      <c r="A8" s="174"/>
      <c r="B8" s="95">
        <v>4</v>
      </c>
      <c r="C8" s="95">
        <v>20242021018</v>
      </c>
      <c r="D8" s="95" t="s">
        <v>1069</v>
      </c>
      <c r="E8" s="95" t="s">
        <v>29</v>
      </c>
      <c r="F8" s="95" t="s">
        <v>26</v>
      </c>
      <c r="G8" s="96" t="s">
        <v>422</v>
      </c>
      <c r="H8" s="95" t="s">
        <v>35</v>
      </c>
      <c r="I8" s="96" t="s">
        <v>396</v>
      </c>
      <c r="J8" s="95"/>
      <c r="K8" s="95" t="s">
        <v>786</v>
      </c>
      <c r="L8" s="95" t="s">
        <v>786</v>
      </c>
      <c r="M8" s="95"/>
      <c r="N8" s="95"/>
      <c r="O8" s="95"/>
      <c r="P8" s="95" t="s">
        <v>786</v>
      </c>
      <c r="Q8" s="97">
        <v>93.054459352801899</v>
      </c>
      <c r="R8" s="95" t="s">
        <v>873</v>
      </c>
    </row>
    <row r="9" spans="1:30" ht="19.95" customHeight="1">
      <c r="A9" s="174"/>
      <c r="B9" s="95">
        <v>5</v>
      </c>
      <c r="C9" s="95">
        <v>20242021016</v>
      </c>
      <c r="D9" s="95" t="s">
        <v>1070</v>
      </c>
      <c r="E9" s="95" t="s">
        <v>20</v>
      </c>
      <c r="F9" s="95" t="s">
        <v>26</v>
      </c>
      <c r="G9" s="96" t="s">
        <v>422</v>
      </c>
      <c r="H9" s="95" t="s">
        <v>129</v>
      </c>
      <c r="I9" s="96" t="s">
        <v>396</v>
      </c>
      <c r="J9" s="95"/>
      <c r="K9" s="95" t="s">
        <v>786</v>
      </c>
      <c r="L9" s="95" t="s">
        <v>786</v>
      </c>
      <c r="M9" s="95"/>
      <c r="N9" s="95"/>
      <c r="O9" s="95"/>
      <c r="P9" s="95" t="s">
        <v>786</v>
      </c>
      <c r="Q9" s="97">
        <v>90.4955759564658</v>
      </c>
      <c r="R9" s="95" t="s">
        <v>873</v>
      </c>
    </row>
    <row r="10" spans="1:30" ht="19.95" customHeight="1">
      <c r="A10" s="175"/>
      <c r="B10" s="95">
        <v>6</v>
      </c>
      <c r="C10" s="95">
        <v>20242021027</v>
      </c>
      <c r="D10" s="95" t="s">
        <v>1071</v>
      </c>
      <c r="E10" s="95" t="s">
        <v>20</v>
      </c>
      <c r="F10" s="95" t="s">
        <v>26</v>
      </c>
      <c r="G10" s="96" t="s">
        <v>422</v>
      </c>
      <c r="H10" s="95" t="s">
        <v>53</v>
      </c>
      <c r="I10" s="96" t="s">
        <v>396</v>
      </c>
      <c r="J10" s="95"/>
      <c r="K10" s="95" t="s">
        <v>786</v>
      </c>
      <c r="L10" s="95" t="s">
        <v>786</v>
      </c>
      <c r="M10" s="95"/>
      <c r="N10" s="95"/>
      <c r="O10" s="95"/>
      <c r="P10" s="95" t="s">
        <v>786</v>
      </c>
      <c r="Q10" s="97">
        <v>84.372533543804295</v>
      </c>
      <c r="R10" s="95" t="s">
        <v>873</v>
      </c>
    </row>
    <row r="11" spans="1:30" ht="19.95" customHeight="1">
      <c r="A11" s="176" t="s">
        <v>107</v>
      </c>
      <c r="B11" s="95">
        <v>7</v>
      </c>
      <c r="C11" s="95">
        <v>20242021017</v>
      </c>
      <c r="D11" s="95" t="s">
        <v>1072</v>
      </c>
      <c r="E11" s="95" t="s">
        <v>29</v>
      </c>
      <c r="F11" s="95" t="s">
        <v>26</v>
      </c>
      <c r="G11" s="96" t="s">
        <v>422</v>
      </c>
      <c r="H11" s="95" t="s">
        <v>119</v>
      </c>
      <c r="I11" s="96" t="s">
        <v>396</v>
      </c>
      <c r="J11" s="95"/>
      <c r="K11" s="95" t="s">
        <v>786</v>
      </c>
      <c r="L11" s="95" t="s">
        <v>786</v>
      </c>
      <c r="M11" s="95"/>
      <c r="N11" s="95"/>
      <c r="O11" s="95"/>
      <c r="P11" s="95"/>
      <c r="Q11" s="97">
        <v>88.551489220288303</v>
      </c>
      <c r="R11" s="95" t="s">
        <v>889</v>
      </c>
    </row>
    <row r="12" spans="1:30" s="98" customFormat="1" ht="19.95" customHeight="1">
      <c r="A12" s="177"/>
      <c r="B12" s="95">
        <v>8</v>
      </c>
      <c r="C12" s="95">
        <v>20242021012</v>
      </c>
      <c r="D12" s="95" t="s">
        <v>1073</v>
      </c>
      <c r="E12" s="95" t="s">
        <v>20</v>
      </c>
      <c r="F12" s="95" t="s">
        <v>26</v>
      </c>
      <c r="G12" s="96" t="s">
        <v>422</v>
      </c>
      <c r="H12" s="95" t="s">
        <v>528</v>
      </c>
      <c r="I12" s="96" t="s">
        <v>396</v>
      </c>
      <c r="J12" s="95"/>
      <c r="K12" s="95" t="s">
        <v>786</v>
      </c>
      <c r="L12" s="95" t="s">
        <v>786</v>
      </c>
      <c r="M12" s="95"/>
      <c r="N12" s="95"/>
      <c r="O12" s="95"/>
      <c r="P12" s="95"/>
      <c r="Q12" s="97">
        <v>86.491089602459198</v>
      </c>
      <c r="R12" s="95" t="s">
        <v>889</v>
      </c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</row>
    <row r="13" spans="1:30" ht="19.95" customHeight="1">
      <c r="A13" s="177"/>
      <c r="B13" s="95">
        <v>9</v>
      </c>
      <c r="C13" s="95">
        <v>20242021021</v>
      </c>
      <c r="D13" s="95" t="s">
        <v>1074</v>
      </c>
      <c r="E13" s="95" t="s">
        <v>29</v>
      </c>
      <c r="F13" s="95" t="s">
        <v>26</v>
      </c>
      <c r="G13" s="96" t="s">
        <v>422</v>
      </c>
      <c r="H13" s="95" t="s">
        <v>63</v>
      </c>
      <c r="I13" s="96" t="s">
        <v>396</v>
      </c>
      <c r="J13" s="95"/>
      <c r="K13" s="95" t="s">
        <v>786</v>
      </c>
      <c r="L13" s="95"/>
      <c r="M13" s="95" t="s">
        <v>786</v>
      </c>
      <c r="N13" s="95" t="s">
        <v>786</v>
      </c>
      <c r="O13" s="95" t="s">
        <v>786</v>
      </c>
      <c r="P13" s="95" t="s">
        <v>786</v>
      </c>
      <c r="Q13" s="97">
        <v>100</v>
      </c>
      <c r="R13" s="95" t="s">
        <v>1075</v>
      </c>
    </row>
    <row r="14" spans="1:30" ht="19.95" customHeight="1">
      <c r="A14" s="177"/>
      <c r="B14" s="95">
        <v>10</v>
      </c>
      <c r="C14" s="95">
        <v>20242021032</v>
      </c>
      <c r="D14" s="95" t="s">
        <v>1076</v>
      </c>
      <c r="E14" s="95" t="s">
        <v>29</v>
      </c>
      <c r="F14" s="95" t="s">
        <v>26</v>
      </c>
      <c r="G14" s="96" t="s">
        <v>422</v>
      </c>
      <c r="H14" s="95" t="s">
        <v>142</v>
      </c>
      <c r="I14" s="96" t="s">
        <v>396</v>
      </c>
      <c r="J14" s="95"/>
      <c r="K14" s="95" t="s">
        <v>786</v>
      </c>
      <c r="L14" s="95"/>
      <c r="M14" s="95" t="s">
        <v>786</v>
      </c>
      <c r="N14" s="95" t="s">
        <v>786</v>
      </c>
      <c r="O14" s="95" t="s">
        <v>786</v>
      </c>
      <c r="P14" s="95" t="s">
        <v>786</v>
      </c>
      <c r="Q14" s="97">
        <v>95.567648402774907</v>
      </c>
      <c r="R14" s="95" t="s">
        <v>1075</v>
      </c>
    </row>
    <row r="15" spans="1:30" ht="19.95" customHeight="1">
      <c r="A15" s="177"/>
      <c r="B15" s="95">
        <v>11</v>
      </c>
      <c r="C15" s="95">
        <v>20242021019</v>
      </c>
      <c r="D15" s="95" t="s">
        <v>1077</v>
      </c>
      <c r="E15" s="95" t="s">
        <v>29</v>
      </c>
      <c r="F15" s="95" t="s">
        <v>26</v>
      </c>
      <c r="G15" s="96" t="s">
        <v>422</v>
      </c>
      <c r="H15" s="95" t="s">
        <v>32</v>
      </c>
      <c r="I15" s="96" t="s">
        <v>396</v>
      </c>
      <c r="J15" s="99"/>
      <c r="K15" s="95" t="s">
        <v>786</v>
      </c>
      <c r="L15" s="95"/>
      <c r="M15" s="95" t="s">
        <v>786</v>
      </c>
      <c r="N15" s="95"/>
      <c r="O15" s="95" t="s">
        <v>786</v>
      </c>
      <c r="P15" s="95" t="s">
        <v>786</v>
      </c>
      <c r="Q15" s="97">
        <v>92.722136833797194</v>
      </c>
      <c r="R15" s="96" t="s">
        <v>901</v>
      </c>
    </row>
    <row r="16" spans="1:30" ht="19.95" customHeight="1">
      <c r="A16" s="177"/>
      <c r="B16" s="95">
        <v>12</v>
      </c>
      <c r="C16" s="100">
        <v>20242190094</v>
      </c>
      <c r="D16" s="100" t="s">
        <v>1078</v>
      </c>
      <c r="E16" s="95" t="s">
        <v>29</v>
      </c>
      <c r="F16" s="95" t="s">
        <v>419</v>
      </c>
      <c r="G16" s="95" t="s">
        <v>422</v>
      </c>
      <c r="H16" s="95" t="s">
        <v>165</v>
      </c>
      <c r="I16" s="95" t="s">
        <v>849</v>
      </c>
      <c r="J16" s="99"/>
      <c r="K16" s="95" t="s">
        <v>786</v>
      </c>
      <c r="L16" s="95"/>
      <c r="M16" s="95" t="s">
        <v>786</v>
      </c>
      <c r="N16" s="95"/>
      <c r="O16" s="95" t="s">
        <v>786</v>
      </c>
      <c r="P16" s="95"/>
      <c r="Q16" s="97">
        <v>89.955551863083102</v>
      </c>
      <c r="R16" s="95" t="s">
        <v>903</v>
      </c>
    </row>
    <row r="17" spans="1:30" ht="19.95" customHeight="1">
      <c r="A17" s="177"/>
      <c r="B17" s="95">
        <v>13</v>
      </c>
      <c r="C17" s="95">
        <v>20242021005</v>
      </c>
      <c r="D17" s="95" t="s">
        <v>1079</v>
      </c>
      <c r="E17" s="95" t="s">
        <v>29</v>
      </c>
      <c r="F17" s="95" t="s">
        <v>26</v>
      </c>
      <c r="G17" s="96" t="s">
        <v>422</v>
      </c>
      <c r="H17" s="95" t="s">
        <v>189</v>
      </c>
      <c r="I17" s="96" t="s">
        <v>396</v>
      </c>
      <c r="J17" s="95"/>
      <c r="K17" s="95" t="s">
        <v>786</v>
      </c>
      <c r="L17" s="95"/>
      <c r="M17" s="95" t="s">
        <v>786</v>
      </c>
      <c r="N17" s="95"/>
      <c r="O17" s="95"/>
      <c r="P17" s="95" t="s">
        <v>786</v>
      </c>
      <c r="Q17" s="97">
        <v>86.283388028081305</v>
      </c>
      <c r="R17" s="95" t="s">
        <v>905</v>
      </c>
    </row>
    <row r="18" spans="1:30" ht="19.95" customHeight="1">
      <c r="A18" s="177"/>
      <c r="B18" s="95">
        <v>14</v>
      </c>
      <c r="C18" s="95">
        <v>20242021011</v>
      </c>
      <c r="D18" s="95" t="s">
        <v>1080</v>
      </c>
      <c r="E18" s="95" t="s">
        <v>29</v>
      </c>
      <c r="F18" s="95" t="s">
        <v>26</v>
      </c>
      <c r="G18" s="96" t="s">
        <v>422</v>
      </c>
      <c r="H18" s="95" t="s">
        <v>940</v>
      </c>
      <c r="I18" s="96" t="s">
        <v>396</v>
      </c>
      <c r="J18" s="99"/>
      <c r="K18" s="95" t="s">
        <v>786</v>
      </c>
      <c r="L18" s="95"/>
      <c r="M18" s="95" t="s">
        <v>786</v>
      </c>
      <c r="N18" s="95"/>
      <c r="O18" s="95"/>
      <c r="P18" s="95" t="s">
        <v>786</v>
      </c>
      <c r="Q18" s="97">
        <v>83.674656253894398</v>
      </c>
      <c r="R18" s="95" t="s">
        <v>905</v>
      </c>
    </row>
    <row r="19" spans="1:30" ht="19.95" customHeight="1">
      <c r="A19" s="178"/>
      <c r="B19" s="95">
        <v>15</v>
      </c>
      <c r="C19" s="95">
        <v>20242021033</v>
      </c>
      <c r="D19" s="95" t="s">
        <v>1081</v>
      </c>
      <c r="E19" s="95" t="s">
        <v>29</v>
      </c>
      <c r="F19" s="95" t="s">
        <v>26</v>
      </c>
      <c r="G19" s="96" t="s">
        <v>422</v>
      </c>
      <c r="H19" s="95" t="s">
        <v>148</v>
      </c>
      <c r="I19" s="96" t="s">
        <v>396</v>
      </c>
      <c r="J19" s="95"/>
      <c r="K19" s="95" t="s">
        <v>786</v>
      </c>
      <c r="L19" s="95"/>
      <c r="M19" s="95"/>
      <c r="N19" s="95" t="s">
        <v>786</v>
      </c>
      <c r="O19" s="95" t="s">
        <v>786</v>
      </c>
      <c r="P19" s="95" t="s">
        <v>786</v>
      </c>
      <c r="Q19" s="97">
        <v>96.680928841440604</v>
      </c>
      <c r="R19" s="95" t="s">
        <v>918</v>
      </c>
    </row>
    <row r="20" spans="1:30" ht="19.95" customHeight="1">
      <c r="A20" s="216" t="s">
        <v>108</v>
      </c>
      <c r="B20" s="95">
        <v>16</v>
      </c>
      <c r="C20" s="95">
        <v>20242021010</v>
      </c>
      <c r="D20" s="95" t="s">
        <v>1082</v>
      </c>
      <c r="E20" s="95" t="s">
        <v>29</v>
      </c>
      <c r="F20" s="95" t="s">
        <v>26</v>
      </c>
      <c r="G20" s="96" t="s">
        <v>422</v>
      </c>
      <c r="H20" s="95" t="s">
        <v>121</v>
      </c>
      <c r="I20" s="96" t="s">
        <v>396</v>
      </c>
      <c r="J20" s="95"/>
      <c r="K20" s="95" t="s">
        <v>1083</v>
      </c>
      <c r="L20" s="95"/>
      <c r="M20" s="95"/>
      <c r="N20" s="95" t="s">
        <v>786</v>
      </c>
      <c r="O20" s="95" t="s">
        <v>786</v>
      </c>
      <c r="P20" s="95" t="s">
        <v>786</v>
      </c>
      <c r="Q20" s="97">
        <v>89.457068084576093</v>
      </c>
      <c r="R20" s="95" t="s">
        <v>918</v>
      </c>
    </row>
    <row r="21" spans="1:30" ht="19.95" customHeight="1">
      <c r="A21" s="217"/>
      <c r="B21" s="95">
        <v>17</v>
      </c>
      <c r="C21" s="95">
        <v>20242021023</v>
      </c>
      <c r="D21" s="95" t="s">
        <v>1084</v>
      </c>
      <c r="E21" s="95" t="s">
        <v>29</v>
      </c>
      <c r="F21" s="95" t="s">
        <v>26</v>
      </c>
      <c r="G21" s="96" t="s">
        <v>422</v>
      </c>
      <c r="H21" s="95" t="s">
        <v>153</v>
      </c>
      <c r="I21" s="96" t="s">
        <v>396</v>
      </c>
      <c r="J21" s="95"/>
      <c r="K21" s="95" t="s">
        <v>786</v>
      </c>
      <c r="L21" s="95"/>
      <c r="M21" s="95"/>
      <c r="N21" s="95"/>
      <c r="O21" s="95" t="s">
        <v>786</v>
      </c>
      <c r="P21" s="95" t="s">
        <v>786</v>
      </c>
      <c r="Q21" s="97">
        <v>89.685539816391795</v>
      </c>
      <c r="R21" s="95" t="s">
        <v>1085</v>
      </c>
    </row>
    <row r="22" spans="1:30" ht="19.95" customHeight="1">
      <c r="A22" s="217"/>
      <c r="B22" s="95">
        <v>18</v>
      </c>
      <c r="C22" s="95">
        <v>20242021026</v>
      </c>
      <c r="D22" s="95" t="s">
        <v>1086</v>
      </c>
      <c r="E22" s="95" t="s">
        <v>20</v>
      </c>
      <c r="F22" s="95" t="s">
        <v>26</v>
      </c>
      <c r="G22" s="96" t="s">
        <v>422</v>
      </c>
      <c r="H22" s="95" t="s">
        <v>56</v>
      </c>
      <c r="I22" s="96" t="s">
        <v>396</v>
      </c>
      <c r="J22" s="95"/>
      <c r="K22" s="95" t="s">
        <v>786</v>
      </c>
      <c r="L22" s="95"/>
      <c r="M22" s="95"/>
      <c r="N22" s="95" t="s">
        <v>786</v>
      </c>
      <c r="O22" s="95"/>
      <c r="P22" s="95" t="s">
        <v>786</v>
      </c>
      <c r="Q22" s="97">
        <v>96.498151455988094</v>
      </c>
      <c r="R22" s="62" t="s">
        <v>926</v>
      </c>
    </row>
    <row r="23" spans="1:30" ht="19.95" customHeight="1">
      <c r="A23" s="217"/>
      <c r="B23" s="95">
        <v>19</v>
      </c>
      <c r="C23" s="95">
        <v>20242021007</v>
      </c>
      <c r="D23" s="95" t="s">
        <v>1087</v>
      </c>
      <c r="E23" s="95" t="s">
        <v>20</v>
      </c>
      <c r="F23" s="95" t="s">
        <v>26</v>
      </c>
      <c r="G23" s="96" t="s">
        <v>422</v>
      </c>
      <c r="H23" s="95" t="s">
        <v>25</v>
      </c>
      <c r="I23" s="96" t="s">
        <v>396</v>
      </c>
      <c r="J23" s="95"/>
      <c r="K23" s="95" t="s">
        <v>786</v>
      </c>
      <c r="L23" s="95"/>
      <c r="M23" s="95"/>
      <c r="N23" s="95" t="s">
        <v>786</v>
      </c>
      <c r="O23" s="95"/>
      <c r="P23" s="95" t="s">
        <v>786</v>
      </c>
      <c r="Q23" s="97">
        <v>94.969467868566497</v>
      </c>
      <c r="R23" s="95" t="s">
        <v>926</v>
      </c>
    </row>
    <row r="24" spans="1:30" ht="19.95" customHeight="1">
      <c r="A24" s="217"/>
      <c r="B24" s="95">
        <v>20</v>
      </c>
      <c r="C24" s="95">
        <v>20242021002</v>
      </c>
      <c r="D24" s="95" t="s">
        <v>1088</v>
      </c>
      <c r="E24" s="95" t="s">
        <v>20</v>
      </c>
      <c r="F24" s="95" t="s">
        <v>26</v>
      </c>
      <c r="G24" s="96" t="s">
        <v>422</v>
      </c>
      <c r="H24" s="95" t="s">
        <v>41</v>
      </c>
      <c r="I24" s="96" t="s">
        <v>396</v>
      </c>
      <c r="J24" s="95"/>
      <c r="K24" s="95" t="s">
        <v>786</v>
      </c>
      <c r="L24" s="95"/>
      <c r="M24" s="95"/>
      <c r="N24" s="95" t="s">
        <v>786</v>
      </c>
      <c r="O24" s="95"/>
      <c r="P24" s="95" t="s">
        <v>786</v>
      </c>
      <c r="Q24" s="97">
        <v>94.263282515681496</v>
      </c>
      <c r="R24" s="95" t="s">
        <v>926</v>
      </c>
    </row>
    <row r="25" spans="1:30" ht="19.95" customHeight="1">
      <c r="A25" s="217"/>
      <c r="B25" s="95">
        <v>21</v>
      </c>
      <c r="C25" s="95">
        <v>20242021003</v>
      </c>
      <c r="D25" s="95" t="s">
        <v>1089</v>
      </c>
      <c r="E25" s="95" t="s">
        <v>20</v>
      </c>
      <c r="F25" s="95" t="s">
        <v>1090</v>
      </c>
      <c r="G25" s="96" t="s">
        <v>422</v>
      </c>
      <c r="H25" s="95" t="s">
        <v>68</v>
      </c>
      <c r="I25" s="96" t="s">
        <v>396</v>
      </c>
      <c r="J25" s="95"/>
      <c r="K25" s="95" t="s">
        <v>786</v>
      </c>
      <c r="L25" s="95"/>
      <c r="M25" s="95"/>
      <c r="N25" s="95" t="s">
        <v>786</v>
      </c>
      <c r="O25" s="95"/>
      <c r="P25" s="95"/>
      <c r="Q25" s="97">
        <v>97.765131059693402</v>
      </c>
      <c r="R25" s="95" t="s">
        <v>941</v>
      </c>
    </row>
    <row r="26" spans="1:30" ht="19.95" customHeight="1">
      <c r="A26" s="217"/>
      <c r="B26" s="95">
        <v>22</v>
      </c>
      <c r="C26" s="95">
        <v>20242021022</v>
      </c>
      <c r="D26" s="95" t="s">
        <v>1091</v>
      </c>
      <c r="E26" s="95" t="s">
        <v>29</v>
      </c>
      <c r="F26" s="95" t="s">
        <v>26</v>
      </c>
      <c r="G26" s="96" t="s">
        <v>422</v>
      </c>
      <c r="H26" s="95" t="s">
        <v>940</v>
      </c>
      <c r="I26" s="96" t="s">
        <v>396</v>
      </c>
      <c r="J26" s="99"/>
      <c r="K26" s="95" t="s">
        <v>786</v>
      </c>
      <c r="L26" s="95"/>
      <c r="M26" s="95"/>
      <c r="N26" s="95"/>
      <c r="O26" s="95"/>
      <c r="P26" s="95" t="s">
        <v>786</v>
      </c>
      <c r="Q26" s="97">
        <v>92.717982802309606</v>
      </c>
      <c r="R26" s="96" t="s">
        <v>965</v>
      </c>
    </row>
    <row r="27" spans="1:30" ht="19.95" customHeight="1">
      <c r="A27" s="217"/>
      <c r="B27" s="95">
        <v>23</v>
      </c>
      <c r="C27" s="95">
        <v>20242021025</v>
      </c>
      <c r="D27" s="95" t="s">
        <v>1092</v>
      </c>
      <c r="E27" s="95" t="s">
        <v>20</v>
      </c>
      <c r="F27" s="95" t="s">
        <v>26</v>
      </c>
      <c r="G27" s="96" t="s">
        <v>422</v>
      </c>
      <c r="H27" s="95" t="s">
        <v>53</v>
      </c>
      <c r="I27" s="96" t="s">
        <v>396</v>
      </c>
      <c r="J27" s="95"/>
      <c r="K27" s="95" t="s">
        <v>786</v>
      </c>
      <c r="L27" s="95"/>
      <c r="M27" s="95"/>
      <c r="N27" s="95"/>
      <c r="O27" s="95"/>
      <c r="P27" s="95" t="s">
        <v>786</v>
      </c>
      <c r="Q27" s="97">
        <v>89.959705894570703</v>
      </c>
      <c r="R27" s="95" t="s">
        <v>965</v>
      </c>
    </row>
    <row r="28" spans="1:30" ht="19.95" customHeight="1">
      <c r="A28" s="217"/>
      <c r="B28" s="95">
        <v>24</v>
      </c>
      <c r="C28" s="95">
        <v>20242021013</v>
      </c>
      <c r="D28" s="95" t="s">
        <v>1093</v>
      </c>
      <c r="E28" s="95" t="s">
        <v>29</v>
      </c>
      <c r="F28" s="95" t="s">
        <v>26</v>
      </c>
      <c r="G28" s="96" t="s">
        <v>422</v>
      </c>
      <c r="H28" s="95" t="s">
        <v>121</v>
      </c>
      <c r="I28" s="96" t="s">
        <v>396</v>
      </c>
      <c r="J28" s="95"/>
      <c r="K28" s="95" t="s">
        <v>786</v>
      </c>
      <c r="L28" s="95"/>
      <c r="M28" s="95"/>
      <c r="N28" s="95"/>
      <c r="O28" s="95"/>
      <c r="P28" s="95" t="s">
        <v>786</v>
      </c>
      <c r="Q28" s="97">
        <v>89.947243800107998</v>
      </c>
      <c r="R28" s="95" t="s">
        <v>965</v>
      </c>
      <c r="S28" s="77"/>
    </row>
    <row r="29" spans="1:30" ht="19.95" customHeight="1">
      <c r="A29" s="217"/>
      <c r="B29" s="95">
        <v>25</v>
      </c>
      <c r="C29" s="95">
        <v>20242021015</v>
      </c>
      <c r="D29" s="95" t="s">
        <v>1094</v>
      </c>
      <c r="E29" s="95" t="s">
        <v>29</v>
      </c>
      <c r="F29" s="95" t="s">
        <v>26</v>
      </c>
      <c r="G29" s="96" t="s">
        <v>422</v>
      </c>
      <c r="H29" s="95" t="s">
        <v>41</v>
      </c>
      <c r="I29" s="96" t="s">
        <v>396</v>
      </c>
      <c r="J29" s="95"/>
      <c r="K29" s="95" t="s">
        <v>786</v>
      </c>
      <c r="L29" s="95"/>
      <c r="M29" s="95"/>
      <c r="N29" s="95"/>
      <c r="O29" s="95"/>
      <c r="P29" s="95" t="s">
        <v>786</v>
      </c>
      <c r="Q29" s="97">
        <v>83.176172475387403</v>
      </c>
      <c r="R29" s="95" t="s">
        <v>965</v>
      </c>
    </row>
    <row r="30" spans="1:30" s="98" customFormat="1" ht="19.95" customHeight="1">
      <c r="A30" s="217"/>
      <c r="B30" s="95">
        <v>26</v>
      </c>
      <c r="C30" s="95">
        <v>20242021001</v>
      </c>
      <c r="D30" s="95" t="s">
        <v>1095</v>
      </c>
      <c r="E30" s="95" t="s">
        <v>20</v>
      </c>
      <c r="F30" s="95" t="s">
        <v>26</v>
      </c>
      <c r="G30" s="96" t="s">
        <v>422</v>
      </c>
      <c r="H30" s="95" t="s">
        <v>47</v>
      </c>
      <c r="I30" s="96" t="s">
        <v>396</v>
      </c>
      <c r="J30" s="99"/>
      <c r="K30" s="95" t="s">
        <v>786</v>
      </c>
      <c r="L30" s="95"/>
      <c r="M30" s="95"/>
      <c r="N30" s="95"/>
      <c r="O30" s="95"/>
      <c r="P30" s="95"/>
      <c r="Q30" s="97">
        <v>91.67947493042</v>
      </c>
      <c r="R30" s="95">
        <v>2</v>
      </c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</row>
    <row r="31" spans="1:30" ht="19.95" customHeight="1">
      <c r="A31" s="217"/>
      <c r="B31" s="95">
        <v>27</v>
      </c>
      <c r="C31" s="95">
        <v>20242021006</v>
      </c>
      <c r="D31" s="95" t="s">
        <v>1096</v>
      </c>
      <c r="E31" s="95" t="s">
        <v>29</v>
      </c>
      <c r="F31" s="95" t="s">
        <v>26</v>
      </c>
      <c r="G31" s="96" t="s">
        <v>422</v>
      </c>
      <c r="H31" s="95" t="s">
        <v>126</v>
      </c>
      <c r="I31" s="96" t="s">
        <v>396</v>
      </c>
      <c r="J31" s="95"/>
      <c r="K31" s="95" t="s">
        <v>786</v>
      </c>
      <c r="L31" s="95"/>
      <c r="M31" s="95"/>
      <c r="N31" s="95"/>
      <c r="O31" s="95"/>
      <c r="P31" s="95"/>
      <c r="Q31" s="97">
        <v>88.854733518880096</v>
      </c>
      <c r="R31" s="95">
        <v>2</v>
      </c>
    </row>
    <row r="32" spans="1:30" ht="19.95" customHeight="1">
      <c r="A32" s="217"/>
      <c r="B32" s="95">
        <v>28</v>
      </c>
      <c r="C32" s="95">
        <v>20242021030</v>
      </c>
      <c r="D32" s="95" t="s">
        <v>1097</v>
      </c>
      <c r="E32" s="95" t="s">
        <v>20</v>
      </c>
      <c r="F32" s="95" t="s">
        <v>26</v>
      </c>
      <c r="G32" s="96" t="s">
        <v>422</v>
      </c>
      <c r="H32" s="95" t="s">
        <v>214</v>
      </c>
      <c r="I32" s="96" t="s">
        <v>396</v>
      </c>
      <c r="J32" s="95"/>
      <c r="K32" s="95" t="s">
        <v>786</v>
      </c>
      <c r="L32" s="95"/>
      <c r="M32" s="95"/>
      <c r="N32" s="95"/>
      <c r="O32" s="95"/>
      <c r="P32" s="95"/>
      <c r="Q32" s="97">
        <v>88.136086071532404</v>
      </c>
      <c r="R32" s="95">
        <v>2</v>
      </c>
    </row>
    <row r="33" spans="1:19" ht="19.95" customHeight="1">
      <c r="A33" s="218"/>
      <c r="B33" s="95">
        <v>29</v>
      </c>
      <c r="C33" s="95" t="s">
        <v>1098</v>
      </c>
      <c r="D33" s="95" t="s">
        <v>1099</v>
      </c>
      <c r="E33" s="95" t="s">
        <v>29</v>
      </c>
      <c r="F33" s="95" t="s">
        <v>26</v>
      </c>
      <c r="G33" s="96" t="s">
        <v>422</v>
      </c>
      <c r="H33" s="95" t="s">
        <v>214</v>
      </c>
      <c r="I33" s="96" t="s">
        <v>396</v>
      </c>
      <c r="J33" s="95"/>
      <c r="K33" s="95" t="s">
        <v>786</v>
      </c>
      <c r="L33" s="95"/>
      <c r="M33" s="95"/>
      <c r="N33" s="95"/>
      <c r="O33" s="95"/>
      <c r="P33" s="95"/>
      <c r="Q33" s="97">
        <v>83.853279607859406</v>
      </c>
      <c r="R33" s="95">
        <v>2</v>
      </c>
      <c r="S33" s="77"/>
    </row>
  </sheetData>
  <sheetProtection formatCells="0" formatColumns="0" formatRows="0" insertColumns="0" insertRows="0" insertHyperlinks="0" deleteColumns="0" deleteRows="0" sort="0" autoFilter="0" pivotTables="0"/>
  <mergeCells count="16">
    <mergeCell ref="A20:A33"/>
    <mergeCell ref="B1:R2"/>
    <mergeCell ref="B3:B4"/>
    <mergeCell ref="C3:C4"/>
    <mergeCell ref="D3:D4"/>
    <mergeCell ref="E3:E4"/>
    <mergeCell ref="F3:F4"/>
    <mergeCell ref="G3:G4"/>
    <mergeCell ref="H3:H4"/>
    <mergeCell ref="I3:I4"/>
    <mergeCell ref="J3:P3"/>
    <mergeCell ref="Q3:Q4"/>
    <mergeCell ref="R3:R4"/>
    <mergeCell ref="A3:A4"/>
    <mergeCell ref="A5:A10"/>
    <mergeCell ref="A11:A19"/>
  </mergeCells>
  <phoneticPr fontId="13" type="noConversion"/>
  <conditionalFormatting sqref="Q10">
    <cfRule type="duplicateValues" dxfId="3" priority="1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447B6-8C42-4286-897E-B940EC1E052C}">
  <dimension ref="A1:AD236"/>
  <sheetViews>
    <sheetView topLeftCell="A79" zoomScale="90" zoomScaleNormal="90" workbookViewId="0">
      <selection activeCell="A92" sqref="A92:A179"/>
    </sheetView>
  </sheetViews>
  <sheetFormatPr defaultColWidth="13.44140625" defaultRowHeight="15.6"/>
  <cols>
    <col min="1" max="2" width="13.44140625" style="73"/>
    <col min="3" max="3" width="15.77734375" style="73" customWidth="1"/>
    <col min="4" max="4" width="13.44140625" style="73"/>
    <col min="5" max="5" width="16.21875" style="73" customWidth="1"/>
    <col min="6" max="6" width="24.109375" style="73" customWidth="1"/>
    <col min="7" max="7" width="25.6640625" style="73" customWidth="1"/>
    <col min="8" max="8" width="13.44140625" style="73"/>
    <col min="9" max="9" width="14.21875" style="73" customWidth="1"/>
    <col min="10" max="10" width="11.21875" style="73" customWidth="1"/>
    <col min="11" max="11" width="12.21875" style="73" customWidth="1"/>
    <col min="12" max="13" width="14.6640625" style="73" customWidth="1"/>
    <col min="14" max="16" width="13.44140625" style="73"/>
    <col min="17" max="17" width="19.5546875" style="73" customWidth="1"/>
    <col min="18" max="18" width="17" style="73" customWidth="1"/>
    <col min="19" max="16384" width="13.44140625" style="73"/>
  </cols>
  <sheetData>
    <row r="1" spans="1:30" ht="15.75" customHeight="1">
      <c r="B1" s="124" t="s">
        <v>835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30" ht="15.75" customHeight="1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30" ht="28.05" customHeight="1">
      <c r="A3" s="122" t="s">
        <v>104</v>
      </c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5</v>
      </c>
      <c r="G3" s="122" t="s">
        <v>8</v>
      </c>
      <c r="H3" s="122" t="s">
        <v>9</v>
      </c>
      <c r="I3" s="122" t="s">
        <v>7</v>
      </c>
      <c r="J3" s="121" t="s">
        <v>836</v>
      </c>
      <c r="K3" s="121"/>
      <c r="L3" s="121"/>
      <c r="M3" s="121"/>
      <c r="N3" s="121"/>
      <c r="O3" s="121"/>
      <c r="P3" s="121"/>
      <c r="Q3" s="122" t="s">
        <v>837</v>
      </c>
      <c r="R3" s="122" t="s">
        <v>778</v>
      </c>
    </row>
    <row r="4" spans="1:30" ht="96" customHeight="1">
      <c r="A4" s="122"/>
      <c r="B4" s="122"/>
      <c r="C4" s="122"/>
      <c r="D4" s="122"/>
      <c r="E4" s="122"/>
      <c r="F4" s="122"/>
      <c r="G4" s="122"/>
      <c r="H4" s="122"/>
      <c r="I4" s="122"/>
      <c r="J4" s="74" t="s">
        <v>838</v>
      </c>
      <c r="K4" s="74" t="s">
        <v>839</v>
      </c>
      <c r="L4" s="74" t="s">
        <v>840</v>
      </c>
      <c r="M4" s="74" t="s">
        <v>841</v>
      </c>
      <c r="N4" s="74" t="s">
        <v>842</v>
      </c>
      <c r="O4" s="74" t="s">
        <v>843</v>
      </c>
      <c r="P4" s="74" t="s">
        <v>844</v>
      </c>
      <c r="Q4" s="122"/>
      <c r="R4" s="122"/>
    </row>
    <row r="5" spans="1:30" s="58" customFormat="1">
      <c r="A5" s="170" t="s">
        <v>106</v>
      </c>
      <c r="B5" s="75">
        <v>1</v>
      </c>
      <c r="C5" s="75">
        <v>20243138164</v>
      </c>
      <c r="D5" s="75" t="s">
        <v>845</v>
      </c>
      <c r="E5" s="75" t="s">
        <v>20</v>
      </c>
      <c r="F5" s="75" t="s">
        <v>116</v>
      </c>
      <c r="G5" s="75" t="s">
        <v>422</v>
      </c>
      <c r="H5" s="75" t="s">
        <v>53</v>
      </c>
      <c r="I5" s="75" t="s">
        <v>846</v>
      </c>
      <c r="J5" s="75"/>
      <c r="K5" s="75" t="s">
        <v>786</v>
      </c>
      <c r="L5" s="75" t="s">
        <v>786</v>
      </c>
      <c r="M5" s="75" t="s">
        <v>786</v>
      </c>
      <c r="N5" s="75" t="s">
        <v>786</v>
      </c>
      <c r="O5" s="75"/>
      <c r="P5" s="75" t="s">
        <v>786</v>
      </c>
      <c r="Q5" s="76">
        <v>96.307984955254895</v>
      </c>
      <c r="R5" s="75" t="s">
        <v>847</v>
      </c>
      <c r="S5" s="77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s="58" customFormat="1">
      <c r="A6" s="171"/>
      <c r="B6" s="75">
        <v>2</v>
      </c>
      <c r="C6" s="79">
        <v>20243138246</v>
      </c>
      <c r="D6" s="79" t="s">
        <v>848</v>
      </c>
      <c r="E6" s="75" t="s">
        <v>29</v>
      </c>
      <c r="F6" s="75" t="s">
        <v>116</v>
      </c>
      <c r="G6" s="75" t="s">
        <v>422</v>
      </c>
      <c r="H6" s="75" t="s">
        <v>138</v>
      </c>
      <c r="I6" s="75" t="s">
        <v>849</v>
      </c>
      <c r="J6" s="75"/>
      <c r="K6" s="75" t="s">
        <v>786</v>
      </c>
      <c r="L6" s="75" t="s">
        <v>786</v>
      </c>
      <c r="M6" s="75" t="s">
        <v>786</v>
      </c>
      <c r="N6" s="75" t="s">
        <v>786</v>
      </c>
      <c r="O6" s="75"/>
      <c r="P6" s="75" t="s">
        <v>786</v>
      </c>
      <c r="Q6" s="76">
        <v>93.290389520556801</v>
      </c>
      <c r="R6" s="75" t="s">
        <v>847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s="58" customFormat="1">
      <c r="A7" s="171"/>
      <c r="B7" s="75">
        <v>3</v>
      </c>
      <c r="C7" s="75">
        <v>20243138130</v>
      </c>
      <c r="D7" s="75" t="s">
        <v>850</v>
      </c>
      <c r="E7" s="75" t="s">
        <v>20</v>
      </c>
      <c r="F7" s="75" t="s">
        <v>116</v>
      </c>
      <c r="G7" s="75" t="s">
        <v>422</v>
      </c>
      <c r="H7" s="75" t="s">
        <v>356</v>
      </c>
      <c r="I7" s="75" t="s">
        <v>170</v>
      </c>
      <c r="J7" s="75"/>
      <c r="K7" s="75" t="s">
        <v>786</v>
      </c>
      <c r="L7" s="75" t="s">
        <v>786</v>
      </c>
      <c r="M7" s="75"/>
      <c r="N7" s="75" t="s">
        <v>786</v>
      </c>
      <c r="O7" s="75"/>
      <c r="P7" s="75" t="s">
        <v>786</v>
      </c>
      <c r="Q7" s="76">
        <v>99.334226795209901</v>
      </c>
      <c r="R7" s="75" t="s">
        <v>851</v>
      </c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</row>
    <row r="8" spans="1:30" s="58" customFormat="1">
      <c r="A8" s="171"/>
      <c r="B8" s="75">
        <v>4</v>
      </c>
      <c r="C8" s="80">
        <v>20243138239</v>
      </c>
      <c r="D8" s="75" t="s">
        <v>852</v>
      </c>
      <c r="E8" s="75" t="s">
        <v>20</v>
      </c>
      <c r="F8" s="75" t="s">
        <v>116</v>
      </c>
      <c r="G8" s="75" t="s">
        <v>422</v>
      </c>
      <c r="H8" s="75" t="s">
        <v>233</v>
      </c>
      <c r="I8" s="75" t="s">
        <v>853</v>
      </c>
      <c r="J8" s="75"/>
      <c r="K8" s="75" t="s">
        <v>786</v>
      </c>
      <c r="L8" s="75" t="s">
        <v>786</v>
      </c>
      <c r="M8" s="75"/>
      <c r="N8" s="75" t="s">
        <v>786</v>
      </c>
      <c r="O8" s="75"/>
      <c r="P8" s="75" t="s">
        <v>786</v>
      </c>
      <c r="Q8" s="76">
        <v>99.204530716354697</v>
      </c>
      <c r="R8" s="75" t="s">
        <v>854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</row>
    <row r="9" spans="1:30" s="58" customFormat="1">
      <c r="A9" s="171"/>
      <c r="B9" s="75">
        <v>5</v>
      </c>
      <c r="C9" s="79" t="s">
        <v>855</v>
      </c>
      <c r="D9" s="79" t="s">
        <v>856</v>
      </c>
      <c r="E9" s="75" t="s">
        <v>29</v>
      </c>
      <c r="F9" s="75" t="s">
        <v>116</v>
      </c>
      <c r="G9" s="81" t="s">
        <v>422</v>
      </c>
      <c r="H9" s="75" t="s">
        <v>165</v>
      </c>
      <c r="I9" s="81" t="s">
        <v>849</v>
      </c>
      <c r="J9" s="82"/>
      <c r="K9" s="75" t="s">
        <v>786</v>
      </c>
      <c r="L9" s="75" t="s">
        <v>786</v>
      </c>
      <c r="M9" s="75"/>
      <c r="N9" s="75" t="s">
        <v>786</v>
      </c>
      <c r="O9" s="75"/>
      <c r="P9" s="75" t="s">
        <v>786</v>
      </c>
      <c r="Q9" s="76">
        <v>97.885953914660007</v>
      </c>
      <c r="R9" s="75" t="s">
        <v>854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</row>
    <row r="10" spans="1:30" s="58" customFormat="1">
      <c r="A10" s="171"/>
      <c r="B10" s="75">
        <v>6</v>
      </c>
      <c r="C10" s="80">
        <v>20243138237</v>
      </c>
      <c r="D10" s="75" t="s">
        <v>857</v>
      </c>
      <c r="E10" s="75" t="s">
        <v>20</v>
      </c>
      <c r="F10" s="75" t="s">
        <v>116</v>
      </c>
      <c r="G10" s="75" t="s">
        <v>422</v>
      </c>
      <c r="H10" s="75" t="s">
        <v>233</v>
      </c>
      <c r="I10" s="75" t="s">
        <v>853</v>
      </c>
      <c r="J10" s="75"/>
      <c r="K10" s="75" t="s">
        <v>786</v>
      </c>
      <c r="L10" s="75" t="s">
        <v>786</v>
      </c>
      <c r="M10" s="75"/>
      <c r="N10" s="75" t="s">
        <v>786</v>
      </c>
      <c r="O10" s="75"/>
      <c r="P10" s="75" t="s">
        <v>786</v>
      </c>
      <c r="Q10" s="76">
        <v>96.580346720850798</v>
      </c>
      <c r="R10" s="75" t="s">
        <v>854</v>
      </c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</row>
    <row r="11" spans="1:30" s="58" customFormat="1">
      <c r="A11" s="171"/>
      <c r="B11" s="75">
        <v>7</v>
      </c>
      <c r="C11" s="83">
        <v>20243138177</v>
      </c>
      <c r="D11" s="83" t="s">
        <v>858</v>
      </c>
      <c r="E11" s="83" t="s">
        <v>20</v>
      </c>
      <c r="F11" s="75" t="s">
        <v>116</v>
      </c>
      <c r="G11" s="83" t="s">
        <v>422</v>
      </c>
      <c r="H11" s="83" t="s">
        <v>346</v>
      </c>
      <c r="I11" s="83" t="s">
        <v>859</v>
      </c>
      <c r="J11" s="83"/>
      <c r="K11" s="83" t="s">
        <v>786</v>
      </c>
      <c r="L11" s="83" t="s">
        <v>786</v>
      </c>
      <c r="M11" s="83"/>
      <c r="N11" s="83" t="s">
        <v>786</v>
      </c>
      <c r="O11" s="83"/>
      <c r="P11" s="83" t="s">
        <v>786</v>
      </c>
      <c r="Q11" s="76">
        <v>95.469283645324396</v>
      </c>
      <c r="R11" s="83" t="s">
        <v>854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</row>
    <row r="12" spans="1:30" s="58" customFormat="1">
      <c r="A12" s="171"/>
      <c r="B12" s="75">
        <v>8</v>
      </c>
      <c r="C12" s="75">
        <v>20243138208</v>
      </c>
      <c r="D12" s="75" t="s">
        <v>860</v>
      </c>
      <c r="E12" s="75" t="s">
        <v>29</v>
      </c>
      <c r="F12" s="75" t="s">
        <v>116</v>
      </c>
      <c r="G12" s="75" t="s">
        <v>422</v>
      </c>
      <c r="H12" s="75" t="s">
        <v>316</v>
      </c>
      <c r="I12" s="75" t="s">
        <v>861</v>
      </c>
      <c r="J12" s="75"/>
      <c r="K12" s="75" t="s">
        <v>862</v>
      </c>
      <c r="L12" s="75" t="s">
        <v>862</v>
      </c>
      <c r="M12" s="75"/>
      <c r="N12" s="75" t="s">
        <v>862</v>
      </c>
      <c r="O12" s="75"/>
      <c r="P12" s="75" t="s">
        <v>862</v>
      </c>
      <c r="Q12" s="76">
        <v>95.235830703385105</v>
      </c>
      <c r="R12" s="75" t="s">
        <v>854</v>
      </c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s="58" customFormat="1">
      <c r="A13" s="171"/>
      <c r="B13" s="75">
        <v>9</v>
      </c>
      <c r="C13" s="83">
        <v>20243138183</v>
      </c>
      <c r="D13" s="83" t="s">
        <v>863</v>
      </c>
      <c r="E13" s="83" t="s">
        <v>20</v>
      </c>
      <c r="F13" s="75" t="s">
        <v>116</v>
      </c>
      <c r="G13" s="83" t="s">
        <v>422</v>
      </c>
      <c r="H13" s="83" t="s">
        <v>387</v>
      </c>
      <c r="I13" s="83" t="s">
        <v>859</v>
      </c>
      <c r="J13" s="83"/>
      <c r="K13" s="83" t="s">
        <v>786</v>
      </c>
      <c r="L13" s="83" t="s">
        <v>786</v>
      </c>
      <c r="M13" s="83"/>
      <c r="N13" s="83" t="s">
        <v>786</v>
      </c>
      <c r="O13" s="83"/>
      <c r="P13" s="83" t="s">
        <v>786</v>
      </c>
      <c r="Q13" s="76">
        <v>94.098828412087698</v>
      </c>
      <c r="R13" s="83" t="s">
        <v>854</v>
      </c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s="58" customFormat="1">
      <c r="A14" s="171"/>
      <c r="B14" s="75">
        <v>10</v>
      </c>
      <c r="C14" s="79">
        <v>20243138270</v>
      </c>
      <c r="D14" s="79" t="s">
        <v>864</v>
      </c>
      <c r="E14" s="75" t="s">
        <v>29</v>
      </c>
      <c r="F14" s="75" t="s">
        <v>116</v>
      </c>
      <c r="G14" s="75" t="s">
        <v>422</v>
      </c>
      <c r="H14" s="75" t="s">
        <v>32</v>
      </c>
      <c r="I14" s="75" t="s">
        <v>849</v>
      </c>
      <c r="J14" s="82"/>
      <c r="K14" s="75" t="s">
        <v>786</v>
      </c>
      <c r="L14" s="75" t="s">
        <v>786</v>
      </c>
      <c r="M14" s="75"/>
      <c r="N14" s="75" t="s">
        <v>786</v>
      </c>
      <c r="O14" s="75"/>
      <c r="P14" s="75" t="s">
        <v>786</v>
      </c>
      <c r="Q14" s="76">
        <v>93.714063378150499</v>
      </c>
      <c r="R14" s="75" t="s">
        <v>854</v>
      </c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s="58" customFormat="1">
      <c r="A15" s="171"/>
      <c r="B15" s="75">
        <v>11</v>
      </c>
      <c r="C15" s="75">
        <v>20243138242</v>
      </c>
      <c r="D15" s="75" t="s">
        <v>865</v>
      </c>
      <c r="E15" s="75" t="s">
        <v>29</v>
      </c>
      <c r="F15" s="75" t="s">
        <v>116</v>
      </c>
      <c r="G15" s="75" t="s">
        <v>422</v>
      </c>
      <c r="H15" s="75" t="s">
        <v>84</v>
      </c>
      <c r="I15" s="75" t="s">
        <v>861</v>
      </c>
      <c r="J15" s="75"/>
      <c r="K15" s="75" t="s">
        <v>862</v>
      </c>
      <c r="L15" s="75" t="s">
        <v>862</v>
      </c>
      <c r="M15" s="75"/>
      <c r="N15" s="75" t="s">
        <v>862</v>
      </c>
      <c r="O15" s="75"/>
      <c r="P15" s="75" t="s">
        <v>862</v>
      </c>
      <c r="Q15" s="76">
        <v>93.316328736327904</v>
      </c>
      <c r="R15" s="75" t="s">
        <v>854</v>
      </c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 s="58" customFormat="1">
      <c r="A16" s="171"/>
      <c r="B16" s="75">
        <v>12</v>
      </c>
      <c r="C16" s="79">
        <v>20243138305</v>
      </c>
      <c r="D16" s="79" t="s">
        <v>866</v>
      </c>
      <c r="E16" s="75" t="s">
        <v>29</v>
      </c>
      <c r="F16" s="75" t="s">
        <v>116</v>
      </c>
      <c r="G16" s="75" t="s">
        <v>422</v>
      </c>
      <c r="H16" s="75" t="s">
        <v>63</v>
      </c>
      <c r="I16" s="75" t="s">
        <v>849</v>
      </c>
      <c r="J16" s="75"/>
      <c r="K16" s="75" t="s">
        <v>786</v>
      </c>
      <c r="L16" s="75" t="s">
        <v>786</v>
      </c>
      <c r="M16" s="75"/>
      <c r="N16" s="75" t="s">
        <v>786</v>
      </c>
      <c r="O16" s="75"/>
      <c r="P16" s="75" t="s">
        <v>786</v>
      </c>
      <c r="Q16" s="76">
        <v>93.087198997016998</v>
      </c>
      <c r="R16" s="75" t="s">
        <v>854</v>
      </c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1:30" s="58" customFormat="1">
      <c r="A17" s="171"/>
      <c r="B17" s="75">
        <v>13</v>
      </c>
      <c r="C17" s="75">
        <v>20243138179</v>
      </c>
      <c r="D17" s="75" t="s">
        <v>867</v>
      </c>
      <c r="E17" s="75" t="s">
        <v>29</v>
      </c>
      <c r="F17" s="75" t="s">
        <v>116</v>
      </c>
      <c r="G17" s="75" t="s">
        <v>422</v>
      </c>
      <c r="H17" s="75" t="s">
        <v>79</v>
      </c>
      <c r="I17" s="75" t="s">
        <v>861</v>
      </c>
      <c r="J17" s="75"/>
      <c r="K17" s="75" t="s">
        <v>786</v>
      </c>
      <c r="L17" s="75" t="s">
        <v>786</v>
      </c>
      <c r="M17" s="75"/>
      <c r="N17" s="75" t="s">
        <v>786</v>
      </c>
      <c r="O17" s="75"/>
      <c r="P17" s="75" t="s">
        <v>786</v>
      </c>
      <c r="Q17" s="76">
        <v>92.615969910509705</v>
      </c>
      <c r="R17" s="75" t="s">
        <v>854</v>
      </c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</row>
    <row r="18" spans="1:30" s="58" customFormat="1">
      <c r="A18" s="171"/>
      <c r="B18" s="75">
        <v>14</v>
      </c>
      <c r="C18" s="83">
        <v>20243138302</v>
      </c>
      <c r="D18" s="83" t="s">
        <v>868</v>
      </c>
      <c r="E18" s="83" t="s">
        <v>29</v>
      </c>
      <c r="F18" s="75" t="s">
        <v>116</v>
      </c>
      <c r="G18" s="83" t="s">
        <v>422</v>
      </c>
      <c r="H18" s="83" t="s">
        <v>348</v>
      </c>
      <c r="I18" s="83" t="s">
        <v>859</v>
      </c>
      <c r="J18" s="84"/>
      <c r="K18" s="83" t="s">
        <v>786</v>
      </c>
      <c r="L18" s="83" t="s">
        <v>786</v>
      </c>
      <c r="M18" s="83"/>
      <c r="N18" s="83" t="s">
        <v>862</v>
      </c>
      <c r="O18" s="83"/>
      <c r="P18" s="83" t="s">
        <v>786</v>
      </c>
      <c r="Q18" s="76">
        <v>91.561108469153893</v>
      </c>
      <c r="R18" s="85" t="s">
        <v>854</v>
      </c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0" s="58" customFormat="1">
      <c r="A19" s="171"/>
      <c r="B19" s="75">
        <v>15</v>
      </c>
      <c r="C19" s="75">
        <v>20243138303</v>
      </c>
      <c r="D19" s="75" t="s">
        <v>869</v>
      </c>
      <c r="E19" s="75" t="s">
        <v>29</v>
      </c>
      <c r="F19" s="75" t="s">
        <v>116</v>
      </c>
      <c r="G19" s="75" t="s">
        <v>422</v>
      </c>
      <c r="H19" s="75" t="s">
        <v>142</v>
      </c>
      <c r="I19" s="75" t="s">
        <v>846</v>
      </c>
      <c r="J19" s="75"/>
      <c r="K19" s="75" t="s">
        <v>786</v>
      </c>
      <c r="L19" s="75" t="s">
        <v>786</v>
      </c>
      <c r="M19" s="75"/>
      <c r="N19" s="75" t="s">
        <v>786</v>
      </c>
      <c r="O19" s="75"/>
      <c r="P19" s="75" t="s">
        <v>786</v>
      </c>
      <c r="Q19" s="76">
        <v>90.424106177856601</v>
      </c>
      <c r="R19" s="75" t="s">
        <v>854</v>
      </c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1:30" s="58" customFormat="1">
      <c r="A20" s="171"/>
      <c r="B20" s="75">
        <v>16</v>
      </c>
      <c r="C20" s="79">
        <v>20243138209</v>
      </c>
      <c r="D20" s="79" t="s">
        <v>870</v>
      </c>
      <c r="E20" s="75" t="s">
        <v>20</v>
      </c>
      <c r="F20" s="75" t="s">
        <v>116</v>
      </c>
      <c r="G20" s="75" t="s">
        <v>422</v>
      </c>
      <c r="H20" s="75" t="s">
        <v>63</v>
      </c>
      <c r="I20" s="75" t="s">
        <v>849</v>
      </c>
      <c r="J20" s="75"/>
      <c r="K20" s="75" t="s">
        <v>786</v>
      </c>
      <c r="L20" s="75" t="s">
        <v>786</v>
      </c>
      <c r="M20" s="75"/>
      <c r="N20" s="75" t="s">
        <v>786</v>
      </c>
      <c r="O20" s="75"/>
      <c r="P20" s="75" t="s">
        <v>786</v>
      </c>
      <c r="Q20" s="76">
        <v>90.354934935800401</v>
      </c>
      <c r="R20" s="75" t="s">
        <v>854</v>
      </c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1:30" s="58" customFormat="1">
      <c r="A21" s="171"/>
      <c r="B21" s="75">
        <v>17</v>
      </c>
      <c r="C21" s="75">
        <v>20243138255</v>
      </c>
      <c r="D21" s="75" t="s">
        <v>871</v>
      </c>
      <c r="E21" s="75" t="s">
        <v>20</v>
      </c>
      <c r="F21" s="75" t="s">
        <v>116</v>
      </c>
      <c r="G21" s="75" t="s">
        <v>422</v>
      </c>
      <c r="H21" s="75" t="s">
        <v>316</v>
      </c>
      <c r="I21" s="75" t="s">
        <v>861</v>
      </c>
      <c r="J21" s="75"/>
      <c r="K21" s="75" t="s">
        <v>862</v>
      </c>
      <c r="L21" s="75" t="s">
        <v>862</v>
      </c>
      <c r="M21" s="75"/>
      <c r="N21" s="75" t="s">
        <v>862</v>
      </c>
      <c r="O21" s="75"/>
      <c r="P21" s="75" t="s">
        <v>862</v>
      </c>
      <c r="Q21" s="76">
        <v>89.771302580951996</v>
      </c>
      <c r="R21" s="75" t="s">
        <v>854</v>
      </c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</row>
    <row r="22" spans="1:30" s="58" customFormat="1">
      <c r="A22" s="171"/>
      <c r="B22" s="75">
        <v>18</v>
      </c>
      <c r="C22" s="75">
        <v>20243138295</v>
      </c>
      <c r="D22" s="75" t="s">
        <v>872</v>
      </c>
      <c r="E22" s="75" t="s">
        <v>29</v>
      </c>
      <c r="F22" s="75" t="s">
        <v>116</v>
      </c>
      <c r="G22" s="75" t="s">
        <v>422</v>
      </c>
      <c r="H22" s="75" t="s">
        <v>142</v>
      </c>
      <c r="I22" s="75" t="s">
        <v>846</v>
      </c>
      <c r="J22" s="75"/>
      <c r="K22" s="75" t="s">
        <v>786</v>
      </c>
      <c r="L22" s="75" t="s">
        <v>786</v>
      </c>
      <c r="M22" s="75"/>
      <c r="N22" s="75"/>
      <c r="O22" s="75"/>
      <c r="P22" s="75" t="s">
        <v>786</v>
      </c>
      <c r="Q22" s="76">
        <v>90.060957157061907</v>
      </c>
      <c r="R22" s="75" t="s">
        <v>873</v>
      </c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</row>
    <row r="23" spans="1:30" s="58" customFormat="1">
      <c r="A23" s="171"/>
      <c r="B23" s="75">
        <v>19</v>
      </c>
      <c r="C23" s="75">
        <v>20243138206</v>
      </c>
      <c r="D23" s="75" t="s">
        <v>874</v>
      </c>
      <c r="E23" s="75" t="s">
        <v>20</v>
      </c>
      <c r="F23" s="75" t="s">
        <v>116</v>
      </c>
      <c r="G23" s="75" t="s">
        <v>422</v>
      </c>
      <c r="H23" s="75" t="s">
        <v>72</v>
      </c>
      <c r="I23" s="75" t="s">
        <v>861</v>
      </c>
      <c r="J23" s="75"/>
      <c r="K23" s="75" t="s">
        <v>875</v>
      </c>
      <c r="L23" s="75" t="s">
        <v>875</v>
      </c>
      <c r="M23" s="75"/>
      <c r="N23" s="75"/>
      <c r="O23" s="75"/>
      <c r="P23" s="75" t="s">
        <v>875</v>
      </c>
      <c r="Q23" s="76">
        <v>87.661579698240502</v>
      </c>
      <c r="R23" s="75" t="s">
        <v>873</v>
      </c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0" s="58" customFormat="1">
      <c r="A24" s="171"/>
      <c r="B24" s="75">
        <v>20</v>
      </c>
      <c r="C24" s="75">
        <v>20243138123</v>
      </c>
      <c r="D24" s="75" t="s">
        <v>876</v>
      </c>
      <c r="E24" s="75" t="s">
        <v>29</v>
      </c>
      <c r="F24" s="75" t="s">
        <v>116</v>
      </c>
      <c r="G24" s="75" t="s">
        <v>422</v>
      </c>
      <c r="H24" s="75" t="s">
        <v>290</v>
      </c>
      <c r="I24" s="75" t="s">
        <v>861</v>
      </c>
      <c r="J24" s="75"/>
      <c r="K24" s="75" t="s">
        <v>862</v>
      </c>
      <c r="L24" s="75" t="s">
        <v>862</v>
      </c>
      <c r="M24" s="75"/>
      <c r="N24" s="75"/>
      <c r="O24" s="75"/>
      <c r="P24" s="75" t="s">
        <v>862</v>
      </c>
      <c r="Q24" s="76">
        <v>87.363278716873495</v>
      </c>
      <c r="R24" s="75" t="s">
        <v>873</v>
      </c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s="58" customFormat="1">
      <c r="A25" s="171"/>
      <c r="B25" s="75">
        <v>21</v>
      </c>
      <c r="C25" s="75">
        <v>20243138252</v>
      </c>
      <c r="D25" s="75" t="s">
        <v>877</v>
      </c>
      <c r="E25" s="75" t="s">
        <v>20</v>
      </c>
      <c r="F25" s="75" t="s">
        <v>116</v>
      </c>
      <c r="G25" s="75" t="s">
        <v>422</v>
      </c>
      <c r="H25" s="75" t="s">
        <v>134</v>
      </c>
      <c r="I25" s="75" t="s">
        <v>846</v>
      </c>
      <c r="J25" s="75"/>
      <c r="K25" s="75" t="s">
        <v>786</v>
      </c>
      <c r="L25" s="75" t="s">
        <v>786</v>
      </c>
      <c r="M25" s="75"/>
      <c r="N25" s="75"/>
      <c r="O25" s="75"/>
      <c r="P25" s="75" t="s">
        <v>786</v>
      </c>
      <c r="Q25" s="76">
        <v>86.848817604081106</v>
      </c>
      <c r="R25" s="75" t="s">
        <v>873</v>
      </c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</row>
    <row r="26" spans="1:30" s="58" customFormat="1">
      <c r="A26" s="171"/>
      <c r="B26" s="75">
        <v>22</v>
      </c>
      <c r="C26" s="79">
        <v>20243138275</v>
      </c>
      <c r="D26" s="79" t="s">
        <v>878</v>
      </c>
      <c r="E26" s="75" t="s">
        <v>29</v>
      </c>
      <c r="F26" s="75" t="s">
        <v>116</v>
      </c>
      <c r="G26" s="75" t="s">
        <v>422</v>
      </c>
      <c r="H26" s="75" t="s">
        <v>63</v>
      </c>
      <c r="I26" s="75" t="s">
        <v>849</v>
      </c>
      <c r="J26" s="75"/>
      <c r="K26" s="75" t="s">
        <v>786</v>
      </c>
      <c r="L26" s="75" t="s">
        <v>786</v>
      </c>
      <c r="M26" s="75"/>
      <c r="N26" s="75"/>
      <c r="O26" s="75"/>
      <c r="P26" s="75" t="s">
        <v>786</v>
      </c>
      <c r="Q26" s="76">
        <v>86.386234922830795</v>
      </c>
      <c r="R26" s="75" t="s">
        <v>873</v>
      </c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</row>
    <row r="27" spans="1:30" s="58" customFormat="1">
      <c r="A27" s="171"/>
      <c r="B27" s="75">
        <v>23</v>
      </c>
      <c r="C27" s="79">
        <v>20243138184</v>
      </c>
      <c r="D27" s="79" t="s">
        <v>879</v>
      </c>
      <c r="E27" s="75" t="s">
        <v>29</v>
      </c>
      <c r="F27" s="75" t="s">
        <v>116</v>
      </c>
      <c r="G27" s="75" t="s">
        <v>422</v>
      </c>
      <c r="H27" s="75" t="s">
        <v>68</v>
      </c>
      <c r="I27" s="75" t="s">
        <v>849</v>
      </c>
      <c r="J27" s="75"/>
      <c r="K27" s="75" t="s">
        <v>786</v>
      </c>
      <c r="L27" s="75" t="s">
        <v>786</v>
      </c>
      <c r="M27" s="75"/>
      <c r="N27" s="75"/>
      <c r="O27" s="75"/>
      <c r="P27" s="75" t="s">
        <v>786</v>
      </c>
      <c r="Q27" s="76">
        <v>83.666940469499806</v>
      </c>
      <c r="R27" s="75" t="s">
        <v>873</v>
      </c>
      <c r="S27" s="78"/>
      <c r="T27" s="78"/>
      <c r="U27" s="78"/>
      <c r="V27" s="86"/>
      <c r="W27" s="78"/>
      <c r="X27" s="78"/>
      <c r="Y27" s="78"/>
      <c r="Z27" s="78"/>
      <c r="AA27" s="78"/>
      <c r="AB27" s="78"/>
      <c r="AC27" s="78"/>
      <c r="AD27" s="87"/>
    </row>
    <row r="28" spans="1:30" s="58" customFormat="1">
      <c r="A28" s="171"/>
      <c r="B28" s="75">
        <v>24</v>
      </c>
      <c r="C28" s="75">
        <v>20243138217</v>
      </c>
      <c r="D28" s="75" t="s">
        <v>880</v>
      </c>
      <c r="E28" s="75" t="s">
        <v>20</v>
      </c>
      <c r="F28" s="75" t="s">
        <v>116</v>
      </c>
      <c r="G28" s="75" t="s">
        <v>422</v>
      </c>
      <c r="H28" s="75" t="s">
        <v>214</v>
      </c>
      <c r="I28" s="75" t="s">
        <v>846</v>
      </c>
      <c r="J28" s="75"/>
      <c r="K28" s="75" t="s">
        <v>786</v>
      </c>
      <c r="L28" s="75" t="s">
        <v>786</v>
      </c>
      <c r="M28" s="75"/>
      <c r="N28" s="75"/>
      <c r="O28" s="75"/>
      <c r="P28" s="75" t="s">
        <v>786</v>
      </c>
      <c r="Q28" s="76">
        <v>82.421858112489701</v>
      </c>
      <c r="R28" s="75" t="s">
        <v>873</v>
      </c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</row>
    <row r="29" spans="1:30" s="58" customFormat="1">
      <c r="A29" s="171"/>
      <c r="B29" s="75">
        <v>25</v>
      </c>
      <c r="C29" s="80">
        <v>20243138263</v>
      </c>
      <c r="D29" s="75" t="s">
        <v>881</v>
      </c>
      <c r="E29" s="75" t="s">
        <v>20</v>
      </c>
      <c r="F29" s="75" t="s">
        <v>116</v>
      </c>
      <c r="G29" s="75" t="s">
        <v>422</v>
      </c>
      <c r="H29" s="75" t="s">
        <v>277</v>
      </c>
      <c r="I29" s="75" t="s">
        <v>853</v>
      </c>
      <c r="J29" s="75"/>
      <c r="K29" s="75" t="s">
        <v>786</v>
      </c>
      <c r="L29" s="75" t="s">
        <v>786</v>
      </c>
      <c r="M29" s="75"/>
      <c r="N29" s="75"/>
      <c r="O29" s="75"/>
      <c r="P29" s="75" t="s">
        <v>786</v>
      </c>
      <c r="Q29" s="76">
        <v>81.838225757641297</v>
      </c>
      <c r="R29" s="75" t="s">
        <v>873</v>
      </c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  <row r="30" spans="1:30" s="58" customFormat="1">
      <c r="A30" s="171"/>
      <c r="B30" s="75">
        <v>26</v>
      </c>
      <c r="C30" s="80">
        <v>20243138138</v>
      </c>
      <c r="D30" s="75" t="s">
        <v>882</v>
      </c>
      <c r="E30" s="75" t="s">
        <v>20</v>
      </c>
      <c r="F30" s="75" t="s">
        <v>116</v>
      </c>
      <c r="G30" s="75" t="s">
        <v>422</v>
      </c>
      <c r="H30" s="75" t="s">
        <v>277</v>
      </c>
      <c r="I30" s="75" t="s">
        <v>853</v>
      </c>
      <c r="J30" s="75"/>
      <c r="K30" s="75" t="s">
        <v>786</v>
      </c>
      <c r="L30" s="75" t="s">
        <v>786</v>
      </c>
      <c r="M30" s="75"/>
      <c r="N30" s="75"/>
      <c r="O30" s="75"/>
      <c r="P30" s="75" t="s">
        <v>786</v>
      </c>
      <c r="Q30" s="76">
        <v>81.708529678785993</v>
      </c>
      <c r="R30" s="75" t="s">
        <v>873</v>
      </c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</row>
    <row r="31" spans="1:30" s="58" customFormat="1">
      <c r="A31" s="171"/>
      <c r="B31" s="75">
        <v>27</v>
      </c>
      <c r="C31" s="75">
        <v>20243138151</v>
      </c>
      <c r="D31" s="75" t="s">
        <v>883</v>
      </c>
      <c r="E31" s="75" t="s">
        <v>29</v>
      </c>
      <c r="F31" s="75" t="s">
        <v>116</v>
      </c>
      <c r="G31" s="75" t="s">
        <v>422</v>
      </c>
      <c r="H31" s="75" t="s">
        <v>884</v>
      </c>
      <c r="I31" s="75" t="s">
        <v>861</v>
      </c>
      <c r="J31" s="75"/>
      <c r="K31" s="75" t="s">
        <v>786</v>
      </c>
      <c r="L31" s="75" t="s">
        <v>786</v>
      </c>
      <c r="M31" s="75"/>
      <c r="N31" s="75"/>
      <c r="O31" s="75"/>
      <c r="P31" s="75" t="s">
        <v>786</v>
      </c>
      <c r="Q31" s="76">
        <v>78.6174397994034</v>
      </c>
      <c r="R31" s="75" t="s">
        <v>873</v>
      </c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</row>
    <row r="32" spans="1:30" s="58" customFormat="1">
      <c r="A32" s="171"/>
      <c r="B32" s="75">
        <v>28</v>
      </c>
      <c r="C32" s="83">
        <v>20243138170</v>
      </c>
      <c r="D32" s="83" t="s">
        <v>885</v>
      </c>
      <c r="E32" s="83" t="s">
        <v>20</v>
      </c>
      <c r="F32" s="75" t="s">
        <v>116</v>
      </c>
      <c r="G32" s="83" t="s">
        <v>422</v>
      </c>
      <c r="H32" s="83" t="s">
        <v>356</v>
      </c>
      <c r="I32" s="83" t="s">
        <v>859</v>
      </c>
      <c r="J32" s="83"/>
      <c r="K32" s="83" t="s">
        <v>786</v>
      </c>
      <c r="L32" s="83" t="s">
        <v>786</v>
      </c>
      <c r="M32" s="83"/>
      <c r="N32" s="83"/>
      <c r="O32" s="83"/>
      <c r="P32" s="83" t="s">
        <v>786</v>
      </c>
      <c r="Q32" s="76">
        <v>77.947343391984802</v>
      </c>
      <c r="R32" s="83" t="s">
        <v>873</v>
      </c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</row>
    <row r="33" spans="1:30" s="58" customFormat="1">
      <c r="A33" s="171"/>
      <c r="B33" s="75">
        <v>29</v>
      </c>
      <c r="C33" s="80">
        <v>20243138257</v>
      </c>
      <c r="D33" s="75" t="s">
        <v>886</v>
      </c>
      <c r="E33" s="75" t="s">
        <v>20</v>
      </c>
      <c r="F33" s="75" t="s">
        <v>116</v>
      </c>
      <c r="G33" s="75" t="s">
        <v>422</v>
      </c>
      <c r="H33" s="75" t="s">
        <v>233</v>
      </c>
      <c r="I33" s="75" t="s">
        <v>853</v>
      </c>
      <c r="J33" s="75"/>
      <c r="K33" s="75" t="s">
        <v>786</v>
      </c>
      <c r="L33" s="75" t="s">
        <v>786</v>
      </c>
      <c r="M33" s="75"/>
      <c r="N33" s="75"/>
      <c r="O33" s="75"/>
      <c r="P33" s="75" t="s">
        <v>786</v>
      </c>
      <c r="Q33" s="76">
        <v>77.8824953525572</v>
      </c>
      <c r="R33" s="75" t="s">
        <v>873</v>
      </c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</row>
    <row r="34" spans="1:30" s="58" customFormat="1">
      <c r="A34" s="171"/>
      <c r="B34" s="75">
        <v>30</v>
      </c>
      <c r="C34" s="75" t="s">
        <v>887</v>
      </c>
      <c r="D34" s="75" t="s">
        <v>888</v>
      </c>
      <c r="E34" s="75" t="s">
        <v>29</v>
      </c>
      <c r="F34" s="75" t="s">
        <v>116</v>
      </c>
      <c r="G34" s="75" t="s">
        <v>422</v>
      </c>
      <c r="H34" s="75" t="s">
        <v>119</v>
      </c>
      <c r="I34" s="75" t="s">
        <v>846</v>
      </c>
      <c r="J34" s="82"/>
      <c r="K34" s="75" t="s">
        <v>786</v>
      </c>
      <c r="L34" s="75" t="s">
        <v>786</v>
      </c>
      <c r="M34" s="75"/>
      <c r="N34" s="75"/>
      <c r="O34" s="75"/>
      <c r="P34" s="75"/>
      <c r="Q34" s="76">
        <v>87.575115645670294</v>
      </c>
      <c r="R34" s="88" t="s">
        <v>889</v>
      </c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</row>
    <row r="35" spans="1:30" s="58" customFormat="1">
      <c r="A35" s="171"/>
      <c r="B35" s="75">
        <v>31</v>
      </c>
      <c r="C35" s="79">
        <v>20243138141</v>
      </c>
      <c r="D35" s="79" t="s">
        <v>890</v>
      </c>
      <c r="E35" s="75" t="s">
        <v>20</v>
      </c>
      <c r="F35" s="75" t="s">
        <v>116</v>
      </c>
      <c r="G35" s="75" t="s">
        <v>422</v>
      </c>
      <c r="H35" s="75" t="s">
        <v>98</v>
      </c>
      <c r="I35" s="75" t="s">
        <v>849</v>
      </c>
      <c r="J35" s="75"/>
      <c r="K35" s="75" t="s">
        <v>786</v>
      </c>
      <c r="L35" s="75" t="s">
        <v>786</v>
      </c>
      <c r="M35" s="75"/>
      <c r="N35" s="75"/>
      <c r="O35" s="75"/>
      <c r="P35" s="75"/>
      <c r="Q35" s="76">
        <v>87.043361722363898</v>
      </c>
      <c r="R35" s="75" t="s">
        <v>889</v>
      </c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</row>
    <row r="36" spans="1:30" s="58" customFormat="1">
      <c r="A36" s="171"/>
      <c r="B36" s="75">
        <v>32</v>
      </c>
      <c r="C36" s="75">
        <v>20243138174</v>
      </c>
      <c r="D36" s="75" t="s">
        <v>891</v>
      </c>
      <c r="E36" s="75" t="s">
        <v>20</v>
      </c>
      <c r="F36" s="75" t="s">
        <v>116</v>
      </c>
      <c r="G36" s="75" t="s">
        <v>422</v>
      </c>
      <c r="H36" s="75" t="s">
        <v>38</v>
      </c>
      <c r="I36" s="75" t="s">
        <v>846</v>
      </c>
      <c r="J36" s="82"/>
      <c r="K36" s="75" t="s">
        <v>786</v>
      </c>
      <c r="L36" s="75" t="s">
        <v>786</v>
      </c>
      <c r="M36" s="75"/>
      <c r="N36" s="75"/>
      <c r="O36" s="75"/>
      <c r="P36" s="75"/>
      <c r="Q36" s="76">
        <v>86.636980675284207</v>
      </c>
      <c r="R36" s="89" t="s">
        <v>892</v>
      </c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s="58" customFormat="1">
      <c r="A37" s="171"/>
      <c r="B37" s="75">
        <v>33</v>
      </c>
      <c r="C37" s="75">
        <v>20243138266</v>
      </c>
      <c r="D37" s="75" t="s">
        <v>893</v>
      </c>
      <c r="E37" s="75" t="s">
        <v>20</v>
      </c>
      <c r="F37" s="75" t="s">
        <v>116</v>
      </c>
      <c r="G37" s="75" t="s">
        <v>422</v>
      </c>
      <c r="H37" s="75" t="s">
        <v>365</v>
      </c>
      <c r="I37" s="75" t="s">
        <v>170</v>
      </c>
      <c r="J37" s="75"/>
      <c r="K37" s="75" t="s">
        <v>786</v>
      </c>
      <c r="L37" s="75" t="s">
        <v>786</v>
      </c>
      <c r="M37" s="75"/>
      <c r="N37" s="75"/>
      <c r="O37" s="75"/>
      <c r="P37" s="75"/>
      <c r="Q37" s="76">
        <v>81.803640136613197</v>
      </c>
      <c r="R37" s="75" t="s">
        <v>889</v>
      </c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</row>
    <row r="38" spans="1:30" s="58" customFormat="1">
      <c r="A38" s="171"/>
      <c r="B38" s="75">
        <v>34</v>
      </c>
      <c r="C38" s="75">
        <v>20243138221</v>
      </c>
      <c r="D38" s="75" t="s">
        <v>894</v>
      </c>
      <c r="E38" s="75" t="s">
        <v>29</v>
      </c>
      <c r="F38" s="75" t="s">
        <v>116</v>
      </c>
      <c r="G38" s="75" t="s">
        <v>422</v>
      </c>
      <c r="H38" s="75" t="s">
        <v>316</v>
      </c>
      <c r="I38" s="75" t="s">
        <v>861</v>
      </c>
      <c r="J38" s="75"/>
      <c r="K38" s="75" t="s">
        <v>862</v>
      </c>
      <c r="L38" s="75" t="s">
        <v>862</v>
      </c>
      <c r="M38" s="75"/>
      <c r="N38" s="75"/>
      <c r="O38" s="75"/>
      <c r="P38" s="75"/>
      <c r="Q38" s="76">
        <v>81.163806147594102</v>
      </c>
      <c r="R38" s="75" t="s">
        <v>889</v>
      </c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</row>
    <row r="39" spans="1:30" s="58" customFormat="1">
      <c r="A39" s="172"/>
      <c r="B39" s="75">
        <v>35</v>
      </c>
      <c r="C39" s="75">
        <v>20243138233</v>
      </c>
      <c r="D39" s="75" t="s">
        <v>895</v>
      </c>
      <c r="E39" s="75" t="s">
        <v>20</v>
      </c>
      <c r="F39" s="75" t="s">
        <v>116</v>
      </c>
      <c r="G39" s="75" t="s">
        <v>422</v>
      </c>
      <c r="H39" s="75" t="s">
        <v>25</v>
      </c>
      <c r="I39" s="75" t="s">
        <v>896</v>
      </c>
      <c r="J39" s="75"/>
      <c r="K39" s="75" t="s">
        <v>786</v>
      </c>
      <c r="L39" s="75"/>
      <c r="M39" s="75" t="s">
        <v>786</v>
      </c>
      <c r="N39" s="75" t="s">
        <v>786</v>
      </c>
      <c r="O39" s="75"/>
      <c r="P39" s="75" t="s">
        <v>786</v>
      </c>
      <c r="Q39" s="76">
        <v>96.779214041762103</v>
      </c>
      <c r="R39" s="75" t="s">
        <v>897</v>
      </c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</row>
    <row r="40" spans="1:30" s="58" customFormat="1">
      <c r="A40" s="179" t="s">
        <v>107</v>
      </c>
      <c r="B40" s="75">
        <v>36</v>
      </c>
      <c r="C40" s="75">
        <v>20243138277</v>
      </c>
      <c r="D40" s="75" t="s">
        <v>898</v>
      </c>
      <c r="E40" s="75" t="s">
        <v>29</v>
      </c>
      <c r="F40" s="75" t="s">
        <v>116</v>
      </c>
      <c r="G40" s="75" t="s">
        <v>422</v>
      </c>
      <c r="H40" s="75" t="s">
        <v>56</v>
      </c>
      <c r="I40" s="75" t="s">
        <v>846</v>
      </c>
      <c r="J40" s="75"/>
      <c r="K40" s="75" t="s">
        <v>786</v>
      </c>
      <c r="L40" s="75"/>
      <c r="M40" s="75" t="s">
        <v>786</v>
      </c>
      <c r="N40" s="75" t="s">
        <v>786</v>
      </c>
      <c r="O40" s="75"/>
      <c r="P40" s="75" t="s">
        <v>786</v>
      </c>
      <c r="Q40" s="76">
        <v>96.545761099822698</v>
      </c>
      <c r="R40" s="75" t="s">
        <v>897</v>
      </c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</row>
    <row r="41" spans="1:30" s="58" customFormat="1">
      <c r="A41" s="180"/>
      <c r="B41" s="75">
        <v>37</v>
      </c>
      <c r="C41" s="75">
        <v>20243138142</v>
      </c>
      <c r="D41" s="75" t="s">
        <v>899</v>
      </c>
      <c r="E41" s="75" t="s">
        <v>29</v>
      </c>
      <c r="F41" s="75" t="s">
        <v>116</v>
      </c>
      <c r="G41" s="75" t="s">
        <v>422</v>
      </c>
      <c r="H41" s="75" t="s">
        <v>53</v>
      </c>
      <c r="I41" s="75" t="s">
        <v>846</v>
      </c>
      <c r="J41" s="75"/>
      <c r="K41" s="75" t="s">
        <v>786</v>
      </c>
      <c r="L41" s="75"/>
      <c r="M41" s="75" t="s">
        <v>786</v>
      </c>
      <c r="N41" s="75" t="s">
        <v>786</v>
      </c>
      <c r="O41" s="75"/>
      <c r="P41" s="75" t="s">
        <v>786</v>
      </c>
      <c r="Q41" s="76">
        <v>96.212874497427705</v>
      </c>
      <c r="R41" s="75" t="s">
        <v>897</v>
      </c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</row>
    <row r="42" spans="1:30" s="58" customFormat="1">
      <c r="A42" s="180"/>
      <c r="B42" s="75">
        <v>38</v>
      </c>
      <c r="C42" s="75">
        <v>20243138256</v>
      </c>
      <c r="D42" s="75" t="s">
        <v>900</v>
      </c>
      <c r="E42" s="75" t="s">
        <v>29</v>
      </c>
      <c r="F42" s="75" t="s">
        <v>116</v>
      </c>
      <c r="G42" s="75" t="s">
        <v>422</v>
      </c>
      <c r="H42" s="75" t="s">
        <v>95</v>
      </c>
      <c r="I42" s="75" t="s">
        <v>170</v>
      </c>
      <c r="J42" s="75"/>
      <c r="K42" s="75" t="s">
        <v>786</v>
      </c>
      <c r="L42" s="75"/>
      <c r="M42" s="75" t="s">
        <v>786</v>
      </c>
      <c r="N42" s="75"/>
      <c r="O42" s="75" t="s">
        <v>786</v>
      </c>
      <c r="P42" s="75" t="s">
        <v>786</v>
      </c>
      <c r="Q42" s="76">
        <v>79.533958756646896</v>
      </c>
      <c r="R42" s="75" t="s">
        <v>901</v>
      </c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</row>
    <row r="43" spans="1:30" s="58" customFormat="1">
      <c r="A43" s="180"/>
      <c r="B43" s="75">
        <v>39</v>
      </c>
      <c r="C43" s="79">
        <v>20243138185</v>
      </c>
      <c r="D43" s="79" t="s">
        <v>902</v>
      </c>
      <c r="E43" s="75" t="s">
        <v>29</v>
      </c>
      <c r="F43" s="75" t="s">
        <v>116</v>
      </c>
      <c r="G43" s="75" t="s">
        <v>422</v>
      </c>
      <c r="H43" s="75" t="s">
        <v>185</v>
      </c>
      <c r="I43" s="75" t="s">
        <v>849</v>
      </c>
      <c r="J43" s="75"/>
      <c r="K43" s="75" t="s">
        <v>786</v>
      </c>
      <c r="L43" s="75"/>
      <c r="M43" s="75" t="s">
        <v>786</v>
      </c>
      <c r="N43" s="75"/>
      <c r="O43" s="75" t="s">
        <v>786</v>
      </c>
      <c r="P43" s="75"/>
      <c r="Q43" s="76">
        <v>79.343737840992603</v>
      </c>
      <c r="R43" s="75" t="s">
        <v>903</v>
      </c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</row>
    <row r="44" spans="1:30" s="58" customFormat="1">
      <c r="A44" s="180"/>
      <c r="B44" s="75">
        <v>40</v>
      </c>
      <c r="C44" s="75">
        <v>20243138249</v>
      </c>
      <c r="D44" s="75" t="s">
        <v>904</v>
      </c>
      <c r="E44" s="75" t="s">
        <v>29</v>
      </c>
      <c r="F44" s="75" t="s">
        <v>116</v>
      </c>
      <c r="G44" s="75" t="s">
        <v>422</v>
      </c>
      <c r="H44" s="75" t="s">
        <v>362</v>
      </c>
      <c r="I44" s="75" t="s">
        <v>170</v>
      </c>
      <c r="J44" s="75"/>
      <c r="K44" s="75" t="s">
        <v>786</v>
      </c>
      <c r="L44" s="75"/>
      <c r="M44" s="75" t="s">
        <v>786</v>
      </c>
      <c r="N44" s="75"/>
      <c r="O44" s="75"/>
      <c r="P44" s="75" t="s">
        <v>786</v>
      </c>
      <c r="Q44" s="76">
        <v>89.8318274177511</v>
      </c>
      <c r="R44" s="75" t="s">
        <v>905</v>
      </c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</row>
    <row r="45" spans="1:30" s="58" customFormat="1">
      <c r="A45" s="180"/>
      <c r="B45" s="75">
        <v>41</v>
      </c>
      <c r="C45" s="75">
        <v>20243138182</v>
      </c>
      <c r="D45" s="75" t="s">
        <v>906</v>
      </c>
      <c r="E45" s="75" t="s">
        <v>20</v>
      </c>
      <c r="F45" s="75" t="s">
        <v>116</v>
      </c>
      <c r="G45" s="75" t="s">
        <v>422</v>
      </c>
      <c r="H45" s="75" t="s">
        <v>185</v>
      </c>
      <c r="I45" s="75" t="s">
        <v>849</v>
      </c>
      <c r="J45" s="82"/>
      <c r="K45" s="75" t="s">
        <v>786</v>
      </c>
      <c r="L45" s="75"/>
      <c r="M45" s="75" t="s">
        <v>786</v>
      </c>
      <c r="N45" s="75"/>
      <c r="O45" s="75"/>
      <c r="P45" s="75"/>
      <c r="Q45" s="76">
        <v>89.520556828498499</v>
      </c>
      <c r="R45" s="89" t="s">
        <v>907</v>
      </c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</row>
    <row r="46" spans="1:30" s="58" customFormat="1">
      <c r="A46" s="180"/>
      <c r="B46" s="75">
        <v>42</v>
      </c>
      <c r="C46" s="75">
        <v>20243138137</v>
      </c>
      <c r="D46" s="75" t="s">
        <v>908</v>
      </c>
      <c r="E46" s="75" t="s">
        <v>29</v>
      </c>
      <c r="F46" s="75" t="s">
        <v>116</v>
      </c>
      <c r="G46" s="75" t="s">
        <v>422</v>
      </c>
      <c r="H46" s="75" t="s">
        <v>129</v>
      </c>
      <c r="I46" s="75" t="s">
        <v>896</v>
      </c>
      <c r="J46" s="75"/>
      <c r="K46" s="75" t="s">
        <v>786</v>
      </c>
      <c r="L46" s="75"/>
      <c r="M46" s="75" t="s">
        <v>786</v>
      </c>
      <c r="N46" s="75"/>
      <c r="O46" s="75"/>
      <c r="P46" s="75"/>
      <c r="Q46" s="76">
        <v>87.116856167048496</v>
      </c>
      <c r="R46" s="75" t="s">
        <v>907</v>
      </c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1:30" s="58" customFormat="1">
      <c r="A47" s="180"/>
      <c r="B47" s="75">
        <v>43</v>
      </c>
      <c r="C47" s="75">
        <v>20243138304</v>
      </c>
      <c r="D47" s="75" t="s">
        <v>909</v>
      </c>
      <c r="E47" s="75" t="s">
        <v>20</v>
      </c>
      <c r="F47" s="75" t="s">
        <v>116</v>
      </c>
      <c r="G47" s="75" t="s">
        <v>422</v>
      </c>
      <c r="H47" s="75" t="s">
        <v>68</v>
      </c>
      <c r="I47" s="75" t="s">
        <v>896</v>
      </c>
      <c r="J47" s="75"/>
      <c r="K47" s="75" t="s">
        <v>786</v>
      </c>
      <c r="L47" s="75"/>
      <c r="M47" s="75" t="s">
        <v>786</v>
      </c>
      <c r="N47" s="75"/>
      <c r="O47" s="75"/>
      <c r="P47" s="75"/>
      <c r="Q47" s="76">
        <v>84.354329687432497</v>
      </c>
      <c r="R47" s="75" t="s">
        <v>907</v>
      </c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1:30" s="58" customFormat="1">
      <c r="A48" s="180"/>
      <c r="B48" s="75">
        <v>44</v>
      </c>
      <c r="C48" s="75">
        <v>20243138204</v>
      </c>
      <c r="D48" s="75" t="s">
        <v>910</v>
      </c>
      <c r="E48" s="75" t="s">
        <v>29</v>
      </c>
      <c r="F48" s="75" t="s">
        <v>116</v>
      </c>
      <c r="G48" s="75" t="s">
        <v>422</v>
      </c>
      <c r="H48" s="75" t="s">
        <v>528</v>
      </c>
      <c r="I48" s="75" t="s">
        <v>896</v>
      </c>
      <c r="J48" s="75"/>
      <c r="K48" s="75" t="s">
        <v>786</v>
      </c>
      <c r="L48" s="75"/>
      <c r="M48" s="75" t="s">
        <v>786</v>
      </c>
      <c r="N48" s="75"/>
      <c r="O48" s="75"/>
      <c r="P48" s="75"/>
      <c r="Q48" s="76">
        <v>82.478059746660307</v>
      </c>
      <c r="R48" s="75" t="s">
        <v>907</v>
      </c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</row>
    <row r="49" spans="1:30" s="58" customFormat="1">
      <c r="A49" s="180"/>
      <c r="B49" s="75">
        <v>45</v>
      </c>
      <c r="C49" s="75">
        <v>20243138297</v>
      </c>
      <c r="D49" s="75" t="s">
        <v>911</v>
      </c>
      <c r="E49" s="75" t="s">
        <v>29</v>
      </c>
      <c r="F49" s="75" t="s">
        <v>116</v>
      </c>
      <c r="G49" s="75" t="s">
        <v>422</v>
      </c>
      <c r="H49" s="75" t="s">
        <v>360</v>
      </c>
      <c r="I49" s="75" t="s">
        <v>170</v>
      </c>
      <c r="J49" s="75"/>
      <c r="K49" s="75" t="s">
        <v>786</v>
      </c>
      <c r="L49" s="75"/>
      <c r="M49" s="75" t="s">
        <v>786</v>
      </c>
      <c r="N49" s="75"/>
      <c r="O49" s="75"/>
      <c r="P49" s="75"/>
      <c r="Q49" s="76">
        <v>82.439150923003794</v>
      </c>
      <c r="R49" s="75" t="s">
        <v>907</v>
      </c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58" customFormat="1">
      <c r="A50" s="180"/>
      <c r="B50" s="75">
        <v>46</v>
      </c>
      <c r="C50" s="75">
        <v>20243138148</v>
      </c>
      <c r="D50" s="75" t="s">
        <v>912</v>
      </c>
      <c r="E50" s="75" t="s">
        <v>20</v>
      </c>
      <c r="F50" s="75" t="s">
        <v>116</v>
      </c>
      <c r="G50" s="75" t="s">
        <v>422</v>
      </c>
      <c r="H50" s="75" t="s">
        <v>272</v>
      </c>
      <c r="I50" s="75" t="s">
        <v>861</v>
      </c>
      <c r="J50" s="75"/>
      <c r="K50" s="75" t="s">
        <v>786</v>
      </c>
      <c r="L50" s="75"/>
      <c r="M50" s="75" t="s">
        <v>786</v>
      </c>
      <c r="N50" s="75"/>
      <c r="O50" s="75"/>
      <c r="P50" s="75"/>
      <c r="Q50" s="76">
        <v>81.946305823353995</v>
      </c>
      <c r="R50" s="75" t="s">
        <v>907</v>
      </c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</row>
    <row r="51" spans="1:30" s="58" customFormat="1">
      <c r="A51" s="180"/>
      <c r="B51" s="75">
        <v>47</v>
      </c>
      <c r="C51" s="75">
        <v>20243138223</v>
      </c>
      <c r="D51" s="75" t="s">
        <v>913</v>
      </c>
      <c r="E51" s="75" t="s">
        <v>29</v>
      </c>
      <c r="F51" s="75" t="s">
        <v>116</v>
      </c>
      <c r="G51" s="75" t="s">
        <v>422</v>
      </c>
      <c r="H51" s="75" t="s">
        <v>288</v>
      </c>
      <c r="I51" s="75" t="s">
        <v>861</v>
      </c>
      <c r="J51" s="75"/>
      <c r="K51" s="75" t="s">
        <v>862</v>
      </c>
      <c r="L51" s="75"/>
      <c r="M51" s="75" t="s">
        <v>862</v>
      </c>
      <c r="N51" s="75"/>
      <c r="O51" s="75"/>
      <c r="P51" s="75"/>
      <c r="Q51" s="76">
        <v>80.874151571484106</v>
      </c>
      <c r="R51" s="75" t="s">
        <v>907</v>
      </c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</row>
    <row r="52" spans="1:30" s="58" customFormat="1">
      <c r="A52" s="180"/>
      <c r="B52" s="75">
        <v>48</v>
      </c>
      <c r="C52" s="83">
        <v>20243138155</v>
      </c>
      <c r="D52" s="83" t="s">
        <v>914</v>
      </c>
      <c r="E52" s="83" t="s">
        <v>29</v>
      </c>
      <c r="F52" s="75" t="s">
        <v>116</v>
      </c>
      <c r="G52" s="83" t="s">
        <v>422</v>
      </c>
      <c r="H52" s="83" t="s">
        <v>344</v>
      </c>
      <c r="I52" s="83" t="s">
        <v>859</v>
      </c>
      <c r="J52" s="83"/>
      <c r="K52" s="83" t="s">
        <v>915</v>
      </c>
      <c r="L52" s="83"/>
      <c r="M52" s="83" t="s">
        <v>915</v>
      </c>
      <c r="N52" s="83"/>
      <c r="O52" s="83"/>
      <c r="P52" s="83"/>
      <c r="Q52" s="76">
        <v>79.227011370022893</v>
      </c>
      <c r="R52" s="83" t="s">
        <v>907</v>
      </c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</row>
    <row r="53" spans="1:30" s="58" customFormat="1">
      <c r="A53" s="180"/>
      <c r="B53" s="75">
        <v>49</v>
      </c>
      <c r="C53" s="75">
        <v>20243138167</v>
      </c>
      <c r="D53" s="75" t="s">
        <v>916</v>
      </c>
      <c r="E53" s="75" t="s">
        <v>20</v>
      </c>
      <c r="F53" s="75" t="s">
        <v>116</v>
      </c>
      <c r="G53" s="75" t="s">
        <v>422</v>
      </c>
      <c r="H53" s="75" t="s">
        <v>25</v>
      </c>
      <c r="I53" s="75" t="s">
        <v>896</v>
      </c>
      <c r="J53" s="75"/>
      <c r="K53" s="75" t="s">
        <v>786</v>
      </c>
      <c r="L53" s="75"/>
      <c r="M53" s="75" t="s">
        <v>786</v>
      </c>
      <c r="N53" s="75"/>
      <c r="O53" s="75"/>
      <c r="P53" s="75"/>
      <c r="Q53" s="76">
        <v>77.372357442393294</v>
      </c>
      <c r="R53" s="75" t="s">
        <v>907</v>
      </c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</row>
    <row r="54" spans="1:30" s="58" customFormat="1">
      <c r="A54" s="180"/>
      <c r="B54" s="75">
        <v>50</v>
      </c>
      <c r="C54" s="75">
        <v>20243138211</v>
      </c>
      <c r="D54" s="75" t="s">
        <v>917</v>
      </c>
      <c r="E54" s="75" t="s">
        <v>29</v>
      </c>
      <c r="F54" s="75" t="s">
        <v>116</v>
      </c>
      <c r="G54" s="75" t="s">
        <v>422</v>
      </c>
      <c r="H54" s="75" t="s">
        <v>205</v>
      </c>
      <c r="I54" s="75" t="s">
        <v>846</v>
      </c>
      <c r="J54" s="75"/>
      <c r="K54" s="75" t="s">
        <v>786</v>
      </c>
      <c r="L54" s="75"/>
      <c r="M54" s="75"/>
      <c r="N54" s="75" t="s">
        <v>786</v>
      </c>
      <c r="O54" s="75" t="s">
        <v>786</v>
      </c>
      <c r="P54" s="75" t="s">
        <v>786</v>
      </c>
      <c r="Q54" s="76">
        <v>100</v>
      </c>
      <c r="R54" s="75" t="s">
        <v>918</v>
      </c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</row>
    <row r="55" spans="1:30" s="58" customFormat="1">
      <c r="A55" s="180"/>
      <c r="B55" s="75">
        <v>51</v>
      </c>
      <c r="C55" s="75">
        <v>20243138220</v>
      </c>
      <c r="D55" s="75" t="s">
        <v>919</v>
      </c>
      <c r="E55" s="75" t="s">
        <v>20</v>
      </c>
      <c r="F55" s="75" t="s">
        <v>116</v>
      </c>
      <c r="G55" s="75" t="s">
        <v>422</v>
      </c>
      <c r="H55" s="75" t="s">
        <v>84</v>
      </c>
      <c r="I55" s="75" t="s">
        <v>861</v>
      </c>
      <c r="J55" s="75"/>
      <c r="K55" s="75" t="s">
        <v>786</v>
      </c>
      <c r="L55" s="75"/>
      <c r="M55" s="75"/>
      <c r="N55" s="75" t="s">
        <v>786</v>
      </c>
      <c r="O55" s="75" t="s">
        <v>786</v>
      </c>
      <c r="P55" s="75" t="s">
        <v>786</v>
      </c>
      <c r="Q55" s="76">
        <v>98.153992477627398</v>
      </c>
      <c r="R55" s="75" t="s">
        <v>918</v>
      </c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s="58" customFormat="1">
      <c r="A56" s="180"/>
      <c r="B56" s="75">
        <v>52</v>
      </c>
      <c r="C56" s="83">
        <v>20243138251</v>
      </c>
      <c r="D56" s="83" t="s">
        <v>920</v>
      </c>
      <c r="E56" s="83" t="s">
        <v>29</v>
      </c>
      <c r="F56" s="75" t="s">
        <v>116</v>
      </c>
      <c r="G56" s="83" t="s">
        <v>422</v>
      </c>
      <c r="H56" s="83" t="s">
        <v>344</v>
      </c>
      <c r="I56" s="83" t="s">
        <v>859</v>
      </c>
      <c r="J56" s="83"/>
      <c r="K56" s="83" t="s">
        <v>915</v>
      </c>
      <c r="L56" s="83"/>
      <c r="M56" s="83"/>
      <c r="N56" s="83" t="s">
        <v>915</v>
      </c>
      <c r="O56" s="83" t="s">
        <v>915</v>
      </c>
      <c r="P56" s="83" t="s">
        <v>915</v>
      </c>
      <c r="Q56" s="76">
        <v>95.145043448186399</v>
      </c>
      <c r="R56" s="83" t="s">
        <v>918</v>
      </c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</row>
    <row r="57" spans="1:30" s="58" customFormat="1">
      <c r="A57" s="180"/>
      <c r="B57" s="75">
        <v>53</v>
      </c>
      <c r="C57" s="75">
        <v>20243138283</v>
      </c>
      <c r="D57" s="75" t="s">
        <v>921</v>
      </c>
      <c r="E57" s="75" t="s">
        <v>20</v>
      </c>
      <c r="F57" s="75" t="s">
        <v>116</v>
      </c>
      <c r="G57" s="75" t="s">
        <v>422</v>
      </c>
      <c r="H57" s="75" t="s">
        <v>528</v>
      </c>
      <c r="I57" s="75" t="s">
        <v>896</v>
      </c>
      <c r="J57" s="75"/>
      <c r="K57" s="75" t="s">
        <v>786</v>
      </c>
      <c r="L57" s="75"/>
      <c r="M57" s="75"/>
      <c r="N57" s="75" t="s">
        <v>786</v>
      </c>
      <c r="O57" s="75" t="s">
        <v>786</v>
      </c>
      <c r="P57" s="75" t="s">
        <v>786</v>
      </c>
      <c r="Q57" s="76">
        <v>94.051273183174104</v>
      </c>
      <c r="R57" s="75" t="s">
        <v>918</v>
      </c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</row>
    <row r="58" spans="1:30" s="58" customFormat="1">
      <c r="A58" s="180"/>
      <c r="B58" s="75">
        <v>54</v>
      </c>
      <c r="C58" s="75">
        <v>20243138195</v>
      </c>
      <c r="D58" s="75" t="s">
        <v>922</v>
      </c>
      <c r="E58" s="75" t="s">
        <v>29</v>
      </c>
      <c r="F58" s="75" t="s">
        <v>116</v>
      </c>
      <c r="G58" s="75" t="s">
        <v>422</v>
      </c>
      <c r="H58" s="75" t="s">
        <v>356</v>
      </c>
      <c r="I58" s="75" t="s">
        <v>170</v>
      </c>
      <c r="J58" s="75"/>
      <c r="K58" s="75" t="s">
        <v>786</v>
      </c>
      <c r="L58" s="75"/>
      <c r="M58" s="75"/>
      <c r="N58" s="75" t="s">
        <v>786</v>
      </c>
      <c r="O58" s="75" t="s">
        <v>786</v>
      </c>
      <c r="P58" s="75" t="s">
        <v>786</v>
      </c>
      <c r="Q58" s="76">
        <v>93.644892136094398</v>
      </c>
      <c r="R58" s="75" t="s">
        <v>918</v>
      </c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s="58" customFormat="1">
      <c r="A59" s="180"/>
      <c r="B59" s="75">
        <v>55</v>
      </c>
      <c r="C59" s="75">
        <v>20243138259</v>
      </c>
      <c r="D59" s="75" t="s">
        <v>923</v>
      </c>
      <c r="E59" s="75" t="s">
        <v>29</v>
      </c>
      <c r="F59" s="75" t="s">
        <v>116</v>
      </c>
      <c r="G59" s="75" t="s">
        <v>422</v>
      </c>
      <c r="H59" s="75" t="s">
        <v>35</v>
      </c>
      <c r="I59" s="75" t="s">
        <v>846</v>
      </c>
      <c r="J59" s="75"/>
      <c r="K59" s="75" t="s">
        <v>786</v>
      </c>
      <c r="L59" s="75"/>
      <c r="M59" s="75"/>
      <c r="N59" s="75" t="s">
        <v>786</v>
      </c>
      <c r="O59" s="75" t="s">
        <v>786</v>
      </c>
      <c r="P59" s="75" t="s">
        <v>786</v>
      </c>
      <c r="Q59" s="76">
        <v>93.251480696900302</v>
      </c>
      <c r="R59" s="75" t="s">
        <v>918</v>
      </c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s="58" customFormat="1">
      <c r="A60" s="180"/>
      <c r="B60" s="75">
        <v>56</v>
      </c>
      <c r="C60" s="80">
        <v>20243138235</v>
      </c>
      <c r="D60" s="75" t="s">
        <v>924</v>
      </c>
      <c r="E60" s="75" t="s">
        <v>29</v>
      </c>
      <c r="F60" s="75" t="s">
        <v>116</v>
      </c>
      <c r="G60" s="75" t="s">
        <v>422</v>
      </c>
      <c r="H60" s="75" t="s">
        <v>606</v>
      </c>
      <c r="I60" s="75" t="s">
        <v>853</v>
      </c>
      <c r="J60" s="75"/>
      <c r="K60" s="75" t="s">
        <v>786</v>
      </c>
      <c r="L60" s="75"/>
      <c r="M60" s="75"/>
      <c r="N60" s="75" t="s">
        <v>786</v>
      </c>
      <c r="O60" s="75" t="s">
        <v>786</v>
      </c>
      <c r="P60" s="75" t="s">
        <v>786</v>
      </c>
      <c r="Q60" s="76">
        <v>92.3825169685703</v>
      </c>
      <c r="R60" s="75" t="s">
        <v>918</v>
      </c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s="58" customFormat="1">
      <c r="A61" s="180"/>
      <c r="B61" s="75">
        <v>57</v>
      </c>
      <c r="C61" s="75">
        <v>20243138234</v>
      </c>
      <c r="D61" s="75" t="s">
        <v>925</v>
      </c>
      <c r="E61" s="75" t="s">
        <v>29</v>
      </c>
      <c r="F61" s="75" t="s">
        <v>116</v>
      </c>
      <c r="G61" s="75" t="s">
        <v>422</v>
      </c>
      <c r="H61" s="75" t="s">
        <v>272</v>
      </c>
      <c r="I61" s="75" t="s">
        <v>861</v>
      </c>
      <c r="J61" s="75"/>
      <c r="K61" s="75" t="s">
        <v>862</v>
      </c>
      <c r="L61" s="75"/>
      <c r="M61" s="75"/>
      <c r="N61" s="75" t="s">
        <v>862</v>
      </c>
      <c r="O61" s="75"/>
      <c r="P61" s="75" t="s">
        <v>862</v>
      </c>
      <c r="Q61" s="76">
        <v>99.5460637240067</v>
      </c>
      <c r="R61" s="75" t="s">
        <v>926</v>
      </c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s="58" customFormat="1">
      <c r="A62" s="180"/>
      <c r="B62" s="75">
        <v>58</v>
      </c>
      <c r="C62" s="75">
        <v>20243138171</v>
      </c>
      <c r="D62" s="75" t="s">
        <v>927</v>
      </c>
      <c r="E62" s="75" t="s">
        <v>29</v>
      </c>
      <c r="F62" s="75" t="s">
        <v>116</v>
      </c>
      <c r="G62" s="75" t="s">
        <v>422</v>
      </c>
      <c r="H62" s="75" t="s">
        <v>146</v>
      </c>
      <c r="I62" s="75" t="s">
        <v>846</v>
      </c>
      <c r="J62" s="75"/>
      <c r="K62" s="75" t="s">
        <v>786</v>
      </c>
      <c r="L62" s="75"/>
      <c r="M62" s="75"/>
      <c r="N62" s="75" t="s">
        <v>786</v>
      </c>
      <c r="O62" s="75"/>
      <c r="P62" s="75" t="s">
        <v>786</v>
      </c>
      <c r="Q62" s="76">
        <v>98.2880117591111</v>
      </c>
      <c r="R62" s="75" t="s">
        <v>926</v>
      </c>
      <c r="S62" s="77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s="58" customFormat="1">
      <c r="A63" s="180"/>
      <c r="B63" s="75">
        <v>59</v>
      </c>
      <c r="C63" s="75">
        <v>20243138159</v>
      </c>
      <c r="D63" s="75" t="s">
        <v>928</v>
      </c>
      <c r="E63" s="75" t="s">
        <v>29</v>
      </c>
      <c r="F63" s="75" t="s">
        <v>116</v>
      </c>
      <c r="G63" s="75" t="s">
        <v>422</v>
      </c>
      <c r="H63" s="75" t="s">
        <v>407</v>
      </c>
      <c r="I63" s="75" t="s">
        <v>170</v>
      </c>
      <c r="J63" s="75"/>
      <c r="K63" s="75" t="s">
        <v>786</v>
      </c>
      <c r="L63" s="75"/>
      <c r="M63" s="75"/>
      <c r="N63" s="75" t="s">
        <v>786</v>
      </c>
      <c r="O63" s="75"/>
      <c r="P63" s="75" t="s">
        <v>786</v>
      </c>
      <c r="Q63" s="76">
        <v>96.377156197310995</v>
      </c>
      <c r="R63" s="75" t="s">
        <v>926</v>
      </c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s="58" customFormat="1">
      <c r="A64" s="180"/>
      <c r="B64" s="75">
        <v>60</v>
      </c>
      <c r="C64" s="80">
        <v>20243138186</v>
      </c>
      <c r="D64" s="75" t="s">
        <v>929</v>
      </c>
      <c r="E64" s="75" t="s">
        <v>20</v>
      </c>
      <c r="F64" s="75" t="s">
        <v>116</v>
      </c>
      <c r="G64" s="75" t="s">
        <v>422</v>
      </c>
      <c r="H64" s="75" t="s">
        <v>266</v>
      </c>
      <c r="I64" s="75" t="s">
        <v>853</v>
      </c>
      <c r="J64" s="75"/>
      <c r="K64" s="75" t="s">
        <v>786</v>
      </c>
      <c r="L64" s="75"/>
      <c r="M64" s="75"/>
      <c r="N64" s="75" t="s">
        <v>786</v>
      </c>
      <c r="O64" s="75"/>
      <c r="P64" s="75" t="s">
        <v>786</v>
      </c>
      <c r="Q64" s="76">
        <v>95.486576455838502</v>
      </c>
      <c r="R64" s="75" t="s">
        <v>926</v>
      </c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s="58" customFormat="1">
      <c r="A65" s="180"/>
      <c r="B65" s="75">
        <v>61</v>
      </c>
      <c r="C65" s="75">
        <v>20243138201</v>
      </c>
      <c r="D65" s="75" t="s">
        <v>930</v>
      </c>
      <c r="E65" s="75" t="s">
        <v>20</v>
      </c>
      <c r="F65" s="75" t="s">
        <v>116</v>
      </c>
      <c r="G65" s="75" t="s">
        <v>422</v>
      </c>
      <c r="H65" s="75" t="s">
        <v>38</v>
      </c>
      <c r="I65" s="75" t="s">
        <v>846</v>
      </c>
      <c r="J65" s="75"/>
      <c r="K65" s="75" t="s">
        <v>786</v>
      </c>
      <c r="L65" s="75"/>
      <c r="M65" s="75"/>
      <c r="N65" s="75" t="s">
        <v>786</v>
      </c>
      <c r="O65" s="75"/>
      <c r="P65" s="75" t="s">
        <v>786</v>
      </c>
      <c r="Q65" s="76">
        <v>93.519519259867707</v>
      </c>
      <c r="R65" s="75" t="s">
        <v>926</v>
      </c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s="58" customFormat="1">
      <c r="A66" s="180"/>
      <c r="B66" s="75">
        <v>62</v>
      </c>
      <c r="C66" s="75">
        <v>20243138296</v>
      </c>
      <c r="D66" s="75" t="s">
        <v>931</v>
      </c>
      <c r="E66" s="75" t="s">
        <v>29</v>
      </c>
      <c r="F66" s="75" t="s">
        <v>116</v>
      </c>
      <c r="G66" s="75" t="s">
        <v>422</v>
      </c>
      <c r="H66" s="75" t="s">
        <v>211</v>
      </c>
      <c r="I66" s="75" t="s">
        <v>846</v>
      </c>
      <c r="J66" s="75"/>
      <c r="K66" s="75" t="s">
        <v>786</v>
      </c>
      <c r="L66" s="75"/>
      <c r="M66" s="75"/>
      <c r="N66" s="75" t="s">
        <v>786</v>
      </c>
      <c r="O66" s="75"/>
      <c r="P66" s="75" t="s">
        <v>786</v>
      </c>
      <c r="Q66" s="76">
        <v>93.1866326574727</v>
      </c>
      <c r="R66" s="75" t="s">
        <v>926</v>
      </c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s="58" customFormat="1">
      <c r="A67" s="180"/>
      <c r="B67" s="75">
        <v>63</v>
      </c>
      <c r="C67" s="75">
        <v>20243138165</v>
      </c>
      <c r="D67" s="75" t="s">
        <v>932</v>
      </c>
      <c r="E67" s="75" t="s">
        <v>29</v>
      </c>
      <c r="F67" s="75" t="s">
        <v>116</v>
      </c>
      <c r="G67" s="75" t="s">
        <v>422</v>
      </c>
      <c r="H67" s="75" t="s">
        <v>148</v>
      </c>
      <c r="I67" s="75" t="s">
        <v>896</v>
      </c>
      <c r="J67" s="75"/>
      <c r="K67" s="75" t="s">
        <v>786</v>
      </c>
      <c r="L67" s="75"/>
      <c r="M67" s="75"/>
      <c r="N67" s="75" t="s">
        <v>786</v>
      </c>
      <c r="O67" s="75"/>
      <c r="P67" s="75" t="s">
        <v>786</v>
      </c>
      <c r="Q67" s="76">
        <v>91.881025463663505</v>
      </c>
      <c r="R67" s="75" t="s">
        <v>926</v>
      </c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</row>
    <row r="68" spans="1:30" s="58" customFormat="1">
      <c r="A68" s="180"/>
      <c r="B68" s="75">
        <v>64</v>
      </c>
      <c r="C68" s="75" t="s">
        <v>933</v>
      </c>
      <c r="D68" s="75" t="s">
        <v>934</v>
      </c>
      <c r="E68" s="75" t="s">
        <v>29</v>
      </c>
      <c r="F68" s="75" t="s">
        <v>116</v>
      </c>
      <c r="G68" s="75" t="s">
        <v>422</v>
      </c>
      <c r="H68" s="75" t="s">
        <v>56</v>
      </c>
      <c r="I68" s="75" t="s">
        <v>846</v>
      </c>
      <c r="J68" s="82"/>
      <c r="K68" s="75" t="s">
        <v>786</v>
      </c>
      <c r="L68" s="75"/>
      <c r="M68" s="75"/>
      <c r="N68" s="75" t="s">
        <v>786</v>
      </c>
      <c r="O68" s="75"/>
      <c r="P68" s="75" t="s">
        <v>786</v>
      </c>
      <c r="Q68" s="76">
        <v>91.427089187670205</v>
      </c>
      <c r="R68" s="89" t="s">
        <v>926</v>
      </c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</row>
    <row r="69" spans="1:30" s="58" customFormat="1">
      <c r="A69" s="180"/>
      <c r="B69" s="75">
        <v>65</v>
      </c>
      <c r="C69" s="75">
        <v>20243138199</v>
      </c>
      <c r="D69" s="75" t="s">
        <v>935</v>
      </c>
      <c r="E69" s="75" t="s">
        <v>20</v>
      </c>
      <c r="F69" s="75" t="s">
        <v>116</v>
      </c>
      <c r="G69" s="75" t="s">
        <v>422</v>
      </c>
      <c r="H69" s="75" t="s">
        <v>308</v>
      </c>
      <c r="I69" s="75" t="s">
        <v>861</v>
      </c>
      <c r="J69" s="75"/>
      <c r="K69" s="75" t="s">
        <v>862</v>
      </c>
      <c r="L69" s="75"/>
      <c r="M69" s="75"/>
      <c r="N69" s="75" t="s">
        <v>862</v>
      </c>
      <c r="O69" s="75"/>
      <c r="P69" s="75" t="s">
        <v>862</v>
      </c>
      <c r="Q69" s="76">
        <v>91.336301932471599</v>
      </c>
      <c r="R69" s="75" t="s">
        <v>926</v>
      </c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</row>
    <row r="70" spans="1:30" s="58" customFormat="1">
      <c r="A70" s="180"/>
      <c r="B70" s="75">
        <v>66</v>
      </c>
      <c r="C70" s="75">
        <v>20243138276</v>
      </c>
      <c r="D70" s="75" t="s">
        <v>936</v>
      </c>
      <c r="E70" s="75" t="s">
        <v>29</v>
      </c>
      <c r="F70" s="75" t="s">
        <v>116</v>
      </c>
      <c r="G70" s="75" t="s">
        <v>422</v>
      </c>
      <c r="H70" s="75" t="s">
        <v>134</v>
      </c>
      <c r="I70" s="75" t="s">
        <v>846</v>
      </c>
      <c r="J70" s="75"/>
      <c r="K70" s="75" t="s">
        <v>786</v>
      </c>
      <c r="L70" s="75"/>
      <c r="M70" s="75"/>
      <c r="N70" s="75" t="s">
        <v>786</v>
      </c>
      <c r="O70" s="75"/>
      <c r="P70" s="75" t="s">
        <v>786</v>
      </c>
      <c r="Q70" s="76">
        <v>90.398166962085497</v>
      </c>
      <c r="R70" s="75" t="s">
        <v>926</v>
      </c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</row>
    <row r="71" spans="1:30" s="58" customFormat="1">
      <c r="A71" s="180"/>
      <c r="B71" s="75">
        <v>67</v>
      </c>
      <c r="C71" s="75">
        <v>20243138203</v>
      </c>
      <c r="D71" s="75" t="s">
        <v>937</v>
      </c>
      <c r="E71" s="75" t="s">
        <v>29</v>
      </c>
      <c r="F71" s="75" t="s">
        <v>116</v>
      </c>
      <c r="G71" s="75" t="s">
        <v>422</v>
      </c>
      <c r="H71" s="75" t="s">
        <v>98</v>
      </c>
      <c r="I71" s="75" t="s">
        <v>170</v>
      </c>
      <c r="J71" s="75"/>
      <c r="K71" s="75" t="s">
        <v>786</v>
      </c>
      <c r="L71" s="75"/>
      <c r="M71" s="75"/>
      <c r="N71" s="75" t="s">
        <v>786</v>
      </c>
      <c r="O71" s="75"/>
      <c r="P71" s="75" t="s">
        <v>786</v>
      </c>
      <c r="Q71" s="76">
        <v>89.196316631360503</v>
      </c>
      <c r="R71" s="75" t="s">
        <v>926</v>
      </c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</row>
    <row r="72" spans="1:30" s="58" customFormat="1">
      <c r="A72" s="180"/>
      <c r="B72" s="75">
        <v>68</v>
      </c>
      <c r="C72" s="75">
        <v>20243138162</v>
      </c>
      <c r="D72" s="75" t="s">
        <v>938</v>
      </c>
      <c r="E72" s="75" t="s">
        <v>29</v>
      </c>
      <c r="F72" s="75" t="s">
        <v>116</v>
      </c>
      <c r="G72" s="75" t="s">
        <v>422</v>
      </c>
      <c r="H72" s="75" t="s">
        <v>353</v>
      </c>
      <c r="I72" s="75" t="s">
        <v>170</v>
      </c>
      <c r="J72" s="75"/>
      <c r="K72" s="75" t="s">
        <v>786</v>
      </c>
      <c r="L72" s="75"/>
      <c r="M72" s="75"/>
      <c r="N72" s="75" t="s">
        <v>786</v>
      </c>
      <c r="O72" s="75"/>
      <c r="P72" s="75" t="s">
        <v>786</v>
      </c>
      <c r="Q72" s="76">
        <v>87.350309108987901</v>
      </c>
      <c r="R72" s="75" t="s">
        <v>926</v>
      </c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1:30" s="58" customFormat="1">
      <c r="A73" s="180"/>
      <c r="B73" s="75">
        <v>69</v>
      </c>
      <c r="C73" s="79">
        <v>20243138224</v>
      </c>
      <c r="D73" s="79" t="s">
        <v>939</v>
      </c>
      <c r="E73" s="75" t="s">
        <v>29</v>
      </c>
      <c r="F73" s="75" t="s">
        <v>116</v>
      </c>
      <c r="G73" s="75" t="s">
        <v>422</v>
      </c>
      <c r="H73" s="75" t="s">
        <v>940</v>
      </c>
      <c r="I73" s="75" t="s">
        <v>849</v>
      </c>
      <c r="J73" s="82"/>
      <c r="K73" s="75" t="s">
        <v>786</v>
      </c>
      <c r="L73" s="75"/>
      <c r="M73" s="75"/>
      <c r="N73" s="75" t="s">
        <v>786</v>
      </c>
      <c r="O73" s="75"/>
      <c r="P73" s="75"/>
      <c r="Q73" s="76">
        <v>97.855691496260405</v>
      </c>
      <c r="R73" s="75" t="s">
        <v>941</v>
      </c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</row>
    <row r="74" spans="1:30" s="58" customFormat="1">
      <c r="A74" s="180"/>
      <c r="B74" s="75">
        <v>70</v>
      </c>
      <c r="C74" s="79">
        <v>20243138287</v>
      </c>
      <c r="D74" s="79" t="s">
        <v>942</v>
      </c>
      <c r="E74" s="75" t="s">
        <v>29</v>
      </c>
      <c r="F74" s="75" t="s">
        <v>116</v>
      </c>
      <c r="G74" s="75" t="s">
        <v>422</v>
      </c>
      <c r="H74" s="75" t="s">
        <v>138</v>
      </c>
      <c r="I74" s="75" t="s">
        <v>849</v>
      </c>
      <c r="J74" s="75"/>
      <c r="K74" s="75" t="s">
        <v>786</v>
      </c>
      <c r="L74" s="75"/>
      <c r="M74" s="75"/>
      <c r="N74" s="75" t="s">
        <v>786</v>
      </c>
      <c r="O74" s="75"/>
      <c r="P74" s="75"/>
      <c r="Q74" s="76">
        <v>96.212874497427705</v>
      </c>
      <c r="R74" s="75" t="s">
        <v>941</v>
      </c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</row>
    <row r="75" spans="1:30" s="58" customFormat="1">
      <c r="A75" s="180"/>
      <c r="B75" s="75">
        <v>71</v>
      </c>
      <c r="C75" s="83">
        <v>20243138118</v>
      </c>
      <c r="D75" s="83" t="s">
        <v>943</v>
      </c>
      <c r="E75" s="83" t="s">
        <v>20</v>
      </c>
      <c r="F75" s="75" t="s">
        <v>116</v>
      </c>
      <c r="G75" s="83" t="s">
        <v>422</v>
      </c>
      <c r="H75" s="83" t="s">
        <v>346</v>
      </c>
      <c r="I75" s="83" t="s">
        <v>859</v>
      </c>
      <c r="J75" s="83"/>
      <c r="K75" s="83" t="s">
        <v>862</v>
      </c>
      <c r="L75" s="83"/>
      <c r="M75" s="83"/>
      <c r="N75" s="83" t="s">
        <v>875</v>
      </c>
      <c r="O75" s="83"/>
      <c r="P75" s="83"/>
      <c r="Q75" s="76">
        <v>94.055596385802602</v>
      </c>
      <c r="R75" s="83" t="s">
        <v>941</v>
      </c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</row>
    <row r="76" spans="1:30" s="58" customFormat="1">
      <c r="A76" s="180"/>
      <c r="B76" s="75">
        <v>72</v>
      </c>
      <c r="C76" s="75">
        <v>20243138205</v>
      </c>
      <c r="D76" s="75" t="s">
        <v>944</v>
      </c>
      <c r="E76" s="75" t="s">
        <v>29</v>
      </c>
      <c r="F76" s="75" t="s">
        <v>116</v>
      </c>
      <c r="G76" s="75" t="s">
        <v>422</v>
      </c>
      <c r="H76" s="75" t="s">
        <v>47</v>
      </c>
      <c r="I76" s="75" t="s">
        <v>846</v>
      </c>
      <c r="J76" s="75"/>
      <c r="K76" s="75" t="s">
        <v>786</v>
      </c>
      <c r="L76" s="75"/>
      <c r="M76" s="75"/>
      <c r="N76" s="75" t="s">
        <v>786</v>
      </c>
      <c r="O76" s="75"/>
      <c r="P76" s="75"/>
      <c r="Q76" s="76">
        <v>92.797544420907002</v>
      </c>
      <c r="R76" s="75" t="s">
        <v>945</v>
      </c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</row>
    <row r="77" spans="1:30" s="58" customFormat="1">
      <c r="A77" s="180"/>
      <c r="B77" s="75">
        <v>73</v>
      </c>
      <c r="C77" s="80">
        <v>20243138285</v>
      </c>
      <c r="D77" s="75" t="s">
        <v>946</v>
      </c>
      <c r="E77" s="75" t="s">
        <v>29</v>
      </c>
      <c r="F77" s="75" t="s">
        <v>116</v>
      </c>
      <c r="G77" s="75" t="s">
        <v>422</v>
      </c>
      <c r="H77" s="75" t="s">
        <v>266</v>
      </c>
      <c r="I77" s="75" t="s">
        <v>853</v>
      </c>
      <c r="J77" s="75"/>
      <c r="K77" s="75" t="s">
        <v>786</v>
      </c>
      <c r="L77" s="75"/>
      <c r="M77" s="75"/>
      <c r="N77" s="75" t="s">
        <v>786</v>
      </c>
      <c r="O77" s="75"/>
      <c r="P77" s="73"/>
      <c r="Q77" s="76">
        <v>92.326315334399695</v>
      </c>
      <c r="R77" s="75" t="s">
        <v>945</v>
      </c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</row>
    <row r="78" spans="1:30" s="58" customFormat="1">
      <c r="A78" s="180"/>
      <c r="B78" s="75">
        <v>74</v>
      </c>
      <c r="C78" s="75">
        <v>20243138294</v>
      </c>
      <c r="D78" s="75" t="s">
        <v>947</v>
      </c>
      <c r="E78" s="75" t="s">
        <v>29</v>
      </c>
      <c r="F78" s="75" t="s">
        <v>116</v>
      </c>
      <c r="G78" s="75" t="s">
        <v>422</v>
      </c>
      <c r="H78" s="75" t="s">
        <v>209</v>
      </c>
      <c r="I78" s="75" t="s">
        <v>846</v>
      </c>
      <c r="J78" s="75"/>
      <c r="K78" s="75" t="s">
        <v>786</v>
      </c>
      <c r="L78" s="75"/>
      <c r="M78" s="75"/>
      <c r="N78" s="75" t="s">
        <v>786</v>
      </c>
      <c r="O78" s="75"/>
      <c r="P78" s="75"/>
      <c r="Q78" s="76">
        <v>92.326315334399695</v>
      </c>
      <c r="R78" s="75" t="s">
        <v>941</v>
      </c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</row>
    <row r="79" spans="1:30" s="58" customFormat="1">
      <c r="A79" s="180"/>
      <c r="B79" s="75">
        <v>75</v>
      </c>
      <c r="C79" s="75">
        <v>20243138140</v>
      </c>
      <c r="D79" s="75" t="s">
        <v>948</v>
      </c>
      <c r="E79" s="75" t="s">
        <v>29</v>
      </c>
      <c r="F79" s="75" t="s">
        <v>116</v>
      </c>
      <c r="G79" s="75" t="s">
        <v>422</v>
      </c>
      <c r="H79" s="75" t="s">
        <v>189</v>
      </c>
      <c r="I79" s="75" t="s">
        <v>846</v>
      </c>
      <c r="J79" s="82"/>
      <c r="K79" s="75" t="s">
        <v>786</v>
      </c>
      <c r="L79" s="75"/>
      <c r="M79" s="75"/>
      <c r="N79" s="75" t="s">
        <v>786</v>
      </c>
      <c r="O79" s="75"/>
      <c r="P79" s="75"/>
      <c r="Q79" s="76">
        <v>91.245514677272894</v>
      </c>
      <c r="R79" s="89" t="s">
        <v>941</v>
      </c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s="58" customFormat="1">
      <c r="A80" s="180"/>
      <c r="B80" s="75">
        <v>76</v>
      </c>
      <c r="C80" s="75">
        <v>20243138149</v>
      </c>
      <c r="D80" s="75" t="s">
        <v>949</v>
      </c>
      <c r="E80" s="75" t="s">
        <v>29</v>
      </c>
      <c r="F80" s="75" t="s">
        <v>116</v>
      </c>
      <c r="G80" s="75" t="s">
        <v>422</v>
      </c>
      <c r="H80" s="75" t="s">
        <v>348</v>
      </c>
      <c r="I80" s="75" t="s">
        <v>170</v>
      </c>
      <c r="J80" s="75"/>
      <c r="K80" s="75" t="s">
        <v>786</v>
      </c>
      <c r="L80" s="75"/>
      <c r="M80" s="75"/>
      <c r="N80" s="75" t="s">
        <v>786</v>
      </c>
      <c r="O80" s="75"/>
      <c r="P80" s="75"/>
      <c r="Q80" s="76">
        <v>91.193636245730801</v>
      </c>
      <c r="R80" s="75" t="s">
        <v>941</v>
      </c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</row>
    <row r="81" spans="1:30" s="58" customFormat="1">
      <c r="A81" s="180"/>
      <c r="B81" s="75">
        <v>77</v>
      </c>
      <c r="C81" s="75">
        <v>20243138300</v>
      </c>
      <c r="D81" s="75" t="s">
        <v>950</v>
      </c>
      <c r="E81" s="75" t="s">
        <v>29</v>
      </c>
      <c r="F81" s="75" t="s">
        <v>116</v>
      </c>
      <c r="G81" s="75" t="s">
        <v>422</v>
      </c>
      <c r="H81" s="75" t="s">
        <v>95</v>
      </c>
      <c r="I81" s="75" t="s">
        <v>170</v>
      </c>
      <c r="J81" s="75"/>
      <c r="K81" s="75" t="s">
        <v>786</v>
      </c>
      <c r="L81" s="75"/>
      <c r="M81" s="75"/>
      <c r="N81" s="75" t="s">
        <v>786</v>
      </c>
      <c r="O81" s="75"/>
      <c r="P81" s="75"/>
      <c r="Q81" s="76">
        <v>90.121481993861096</v>
      </c>
      <c r="R81" s="75" t="s">
        <v>941</v>
      </c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</row>
    <row r="82" spans="1:30" s="58" customFormat="1">
      <c r="A82" s="180"/>
      <c r="B82" s="75">
        <v>78</v>
      </c>
      <c r="C82" s="80">
        <v>20243138150</v>
      </c>
      <c r="D82" s="75" t="s">
        <v>951</v>
      </c>
      <c r="E82" s="75" t="s">
        <v>29</v>
      </c>
      <c r="F82" s="75" t="s">
        <v>116</v>
      </c>
      <c r="G82" s="75" t="s">
        <v>422</v>
      </c>
      <c r="H82" s="75" t="s">
        <v>241</v>
      </c>
      <c r="I82" s="75" t="s">
        <v>853</v>
      </c>
      <c r="J82" s="75"/>
      <c r="K82" s="75" t="s">
        <v>786</v>
      </c>
      <c r="L82" s="75"/>
      <c r="M82" s="75"/>
      <c r="N82" s="75" t="s">
        <v>786</v>
      </c>
      <c r="O82" s="75"/>
      <c r="P82" s="75"/>
      <c r="Q82" s="76">
        <v>89.684838528381803</v>
      </c>
      <c r="R82" s="75" t="s">
        <v>941</v>
      </c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</row>
    <row r="83" spans="1:30" s="58" customFormat="1">
      <c r="A83" s="180"/>
      <c r="B83" s="75">
        <v>79</v>
      </c>
      <c r="C83" s="75">
        <v>20243138299</v>
      </c>
      <c r="D83" s="75" t="s">
        <v>952</v>
      </c>
      <c r="E83" s="75" t="s">
        <v>29</v>
      </c>
      <c r="F83" s="75" t="s">
        <v>116</v>
      </c>
      <c r="G83" s="75" t="s">
        <v>422</v>
      </c>
      <c r="H83" s="75" t="s">
        <v>953</v>
      </c>
      <c r="I83" s="75" t="s">
        <v>896</v>
      </c>
      <c r="J83" s="75"/>
      <c r="K83" s="75" t="s">
        <v>786</v>
      </c>
      <c r="L83" s="75"/>
      <c r="M83" s="75"/>
      <c r="N83" s="75" t="s">
        <v>786</v>
      </c>
      <c r="O83" s="75"/>
      <c r="P83" s="75"/>
      <c r="Q83" s="76">
        <v>89.3087198997017</v>
      </c>
      <c r="R83" s="75" t="s">
        <v>941</v>
      </c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</row>
    <row r="84" spans="1:30" s="58" customFormat="1">
      <c r="A84" s="180"/>
      <c r="B84" s="75">
        <v>80</v>
      </c>
      <c r="C84" s="75">
        <v>20243138288</v>
      </c>
      <c r="D84" s="75" t="s">
        <v>954</v>
      </c>
      <c r="E84" s="75" t="s">
        <v>29</v>
      </c>
      <c r="F84" s="75" t="s">
        <v>116</v>
      </c>
      <c r="G84" s="75" t="s">
        <v>422</v>
      </c>
      <c r="H84" s="75" t="s">
        <v>316</v>
      </c>
      <c r="I84" s="75" t="s">
        <v>861</v>
      </c>
      <c r="J84" s="75"/>
      <c r="K84" s="75" t="s">
        <v>862</v>
      </c>
      <c r="L84" s="75"/>
      <c r="M84" s="75"/>
      <c r="N84" s="75" t="s">
        <v>862</v>
      </c>
      <c r="O84" s="75"/>
      <c r="P84" s="75"/>
      <c r="Q84" s="76">
        <v>88.379231334572694</v>
      </c>
      <c r="R84" s="75" t="s">
        <v>941</v>
      </c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  <row r="85" spans="1:30" s="58" customFormat="1">
      <c r="A85" s="180"/>
      <c r="B85" s="75">
        <v>81</v>
      </c>
      <c r="C85" s="80">
        <v>20243138158</v>
      </c>
      <c r="D85" s="75" t="s">
        <v>955</v>
      </c>
      <c r="E85" s="75" t="s">
        <v>29</v>
      </c>
      <c r="F85" s="75" t="s">
        <v>116</v>
      </c>
      <c r="G85" s="75" t="s">
        <v>422</v>
      </c>
      <c r="H85" s="75" t="s">
        <v>233</v>
      </c>
      <c r="I85" s="75" t="s">
        <v>853</v>
      </c>
      <c r="J85" s="75"/>
      <c r="K85" s="75" t="s">
        <v>786</v>
      </c>
      <c r="L85" s="75"/>
      <c r="M85" s="75"/>
      <c r="N85" s="75" t="s">
        <v>786</v>
      </c>
      <c r="O85" s="75"/>
      <c r="P85" s="75"/>
      <c r="Q85" s="76">
        <v>87.825861398123706</v>
      </c>
      <c r="R85" s="75" t="s">
        <v>941</v>
      </c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</row>
    <row r="86" spans="1:30" s="58" customFormat="1">
      <c r="A86" s="180"/>
      <c r="B86" s="75">
        <v>82</v>
      </c>
      <c r="C86" s="75">
        <v>20243138152</v>
      </c>
      <c r="D86" s="75" t="s">
        <v>956</v>
      </c>
      <c r="E86" s="75" t="s">
        <v>20</v>
      </c>
      <c r="F86" s="75" t="s">
        <v>116</v>
      </c>
      <c r="G86" s="75" t="s">
        <v>422</v>
      </c>
      <c r="H86" s="75" t="s">
        <v>32</v>
      </c>
      <c r="I86" s="75" t="s">
        <v>896</v>
      </c>
      <c r="J86" s="75"/>
      <c r="K86" s="75" t="s">
        <v>786</v>
      </c>
      <c r="L86" s="75"/>
      <c r="M86" s="75"/>
      <c r="N86" s="75" t="s">
        <v>786</v>
      </c>
      <c r="O86" s="75"/>
      <c r="P86" s="75"/>
      <c r="Q86" s="76">
        <v>87.1082097617915</v>
      </c>
      <c r="R86" s="75" t="s">
        <v>941</v>
      </c>
      <c r="S86" s="77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</row>
    <row r="87" spans="1:30" s="58" customFormat="1">
      <c r="A87" s="180"/>
      <c r="B87" s="75">
        <v>83</v>
      </c>
      <c r="C87" s="75">
        <v>20243138253</v>
      </c>
      <c r="D87" s="75" t="s">
        <v>957</v>
      </c>
      <c r="E87" s="75" t="s">
        <v>29</v>
      </c>
      <c r="F87" s="75" t="s">
        <v>116</v>
      </c>
      <c r="G87" s="75" t="s">
        <v>422</v>
      </c>
      <c r="H87" s="75" t="s">
        <v>84</v>
      </c>
      <c r="I87" s="75" t="s">
        <v>861</v>
      </c>
      <c r="J87" s="75"/>
      <c r="K87" s="75" t="s">
        <v>786</v>
      </c>
      <c r="L87" s="75"/>
      <c r="M87" s="75"/>
      <c r="N87" s="75"/>
      <c r="O87" s="75" t="s">
        <v>862</v>
      </c>
      <c r="P87" s="75" t="s">
        <v>862</v>
      </c>
      <c r="Q87" s="76">
        <v>84.989840473822994</v>
      </c>
      <c r="R87" s="75" t="s">
        <v>958</v>
      </c>
      <c r="S87" s="77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</row>
    <row r="88" spans="1:30" s="58" customFormat="1">
      <c r="A88" s="180"/>
      <c r="B88" s="75">
        <v>84</v>
      </c>
      <c r="C88" s="79">
        <v>20243138147</v>
      </c>
      <c r="D88" s="79" t="s">
        <v>959</v>
      </c>
      <c r="E88" s="75" t="s">
        <v>29</v>
      </c>
      <c r="F88" s="75" t="s">
        <v>116</v>
      </c>
      <c r="G88" s="75" t="s">
        <v>422</v>
      </c>
      <c r="H88" s="75" t="s">
        <v>960</v>
      </c>
      <c r="I88" s="75" t="s">
        <v>849</v>
      </c>
      <c r="J88" s="75"/>
      <c r="K88" s="75" t="s">
        <v>786</v>
      </c>
      <c r="L88" s="75"/>
      <c r="M88" s="75"/>
      <c r="N88" s="75"/>
      <c r="O88" s="75" t="s">
        <v>786</v>
      </c>
      <c r="P88" s="75" t="s">
        <v>786</v>
      </c>
      <c r="Q88" s="76">
        <v>84.306774458518902</v>
      </c>
      <c r="R88" s="75" t="s">
        <v>958</v>
      </c>
      <c r="S88" s="78"/>
      <c r="T88" s="78"/>
      <c r="U88" s="78"/>
      <c r="V88" s="78"/>
      <c r="W88" s="90"/>
      <c r="X88" s="78"/>
      <c r="Y88" s="78"/>
      <c r="Z88" s="90"/>
      <c r="AA88" s="78"/>
      <c r="AB88" s="78"/>
      <c r="AC88" s="78"/>
      <c r="AD88" s="78"/>
    </row>
    <row r="89" spans="1:30" s="58" customFormat="1">
      <c r="A89" s="180"/>
      <c r="B89" s="75">
        <v>85</v>
      </c>
      <c r="C89" s="75">
        <v>20243138286</v>
      </c>
      <c r="D89" s="75" t="s">
        <v>961</v>
      </c>
      <c r="E89" s="75" t="s">
        <v>29</v>
      </c>
      <c r="F89" s="75" t="s">
        <v>116</v>
      </c>
      <c r="G89" s="75" t="s">
        <v>422</v>
      </c>
      <c r="H89" s="75" t="s">
        <v>365</v>
      </c>
      <c r="I89" s="75" t="s">
        <v>170</v>
      </c>
      <c r="J89" s="75"/>
      <c r="K89" s="75" t="s">
        <v>786</v>
      </c>
      <c r="L89" s="75"/>
      <c r="M89" s="75"/>
      <c r="N89" s="75"/>
      <c r="O89" s="75" t="s">
        <v>786</v>
      </c>
      <c r="P89" s="75"/>
      <c r="Q89" s="76">
        <v>84.388915308460497</v>
      </c>
      <c r="R89" s="75" t="s">
        <v>962</v>
      </c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</row>
    <row r="90" spans="1:30" s="58" customFormat="1">
      <c r="A90" s="180"/>
      <c r="B90" s="75">
        <v>86</v>
      </c>
      <c r="C90" s="75">
        <v>20243138134</v>
      </c>
      <c r="D90" s="75" t="s">
        <v>963</v>
      </c>
      <c r="E90" s="75" t="s">
        <v>29</v>
      </c>
      <c r="F90" s="75" t="s">
        <v>116</v>
      </c>
      <c r="G90" s="75" t="s">
        <v>422</v>
      </c>
      <c r="H90" s="75" t="s">
        <v>98</v>
      </c>
      <c r="I90" s="75" t="s">
        <v>896</v>
      </c>
      <c r="J90" s="75"/>
      <c r="K90" s="75" t="s">
        <v>786</v>
      </c>
      <c r="L90" s="75"/>
      <c r="M90" s="75"/>
      <c r="N90" s="75"/>
      <c r="O90" s="75" t="s">
        <v>786</v>
      </c>
      <c r="P90" s="75"/>
      <c r="Q90" s="76">
        <v>83.697202887899394</v>
      </c>
      <c r="R90" s="75" t="s">
        <v>962</v>
      </c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</row>
    <row r="91" spans="1:30" s="58" customFormat="1">
      <c r="A91" s="181"/>
      <c r="B91" s="75">
        <v>87</v>
      </c>
      <c r="C91" s="79">
        <v>20243138293</v>
      </c>
      <c r="D91" s="79" t="s">
        <v>964</v>
      </c>
      <c r="E91" s="75" t="s">
        <v>29</v>
      </c>
      <c r="F91" s="75" t="s">
        <v>116</v>
      </c>
      <c r="G91" s="75" t="s">
        <v>422</v>
      </c>
      <c r="H91" s="75" t="s">
        <v>185</v>
      </c>
      <c r="I91" s="75" t="s">
        <v>849</v>
      </c>
      <c r="J91" s="75"/>
      <c r="K91" s="75" t="s">
        <v>786</v>
      </c>
      <c r="L91" s="75"/>
      <c r="M91" s="75"/>
      <c r="N91" s="75"/>
      <c r="O91" s="75"/>
      <c r="P91" s="75" t="s">
        <v>786</v>
      </c>
      <c r="Q91" s="76">
        <v>89.373567939129302</v>
      </c>
      <c r="R91" s="75" t="s">
        <v>965</v>
      </c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</row>
    <row r="92" spans="1:30" s="58" customFormat="1">
      <c r="A92" s="213" t="s">
        <v>108</v>
      </c>
      <c r="B92" s="75">
        <v>88</v>
      </c>
      <c r="C92" s="75">
        <v>20243138200</v>
      </c>
      <c r="D92" s="75" t="s">
        <v>966</v>
      </c>
      <c r="E92" s="75" t="s">
        <v>29</v>
      </c>
      <c r="F92" s="75" t="s">
        <v>116</v>
      </c>
      <c r="G92" s="75" t="s">
        <v>422</v>
      </c>
      <c r="H92" s="75" t="s">
        <v>91</v>
      </c>
      <c r="I92" s="75" t="s">
        <v>170</v>
      </c>
      <c r="J92" s="75"/>
      <c r="K92" s="75" t="s">
        <v>786</v>
      </c>
      <c r="L92" s="75"/>
      <c r="M92" s="75"/>
      <c r="N92" s="75"/>
      <c r="O92" s="75"/>
      <c r="P92" s="75" t="s">
        <v>786</v>
      </c>
      <c r="Q92" s="76">
        <v>88.928278068393098</v>
      </c>
      <c r="R92" s="75" t="s">
        <v>965</v>
      </c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</row>
    <row r="93" spans="1:30" s="58" customFormat="1">
      <c r="A93" s="214"/>
      <c r="B93" s="75">
        <v>89</v>
      </c>
      <c r="C93" s="83">
        <v>20243138301</v>
      </c>
      <c r="D93" s="83" t="s">
        <v>967</v>
      </c>
      <c r="E93" s="83" t="s">
        <v>29</v>
      </c>
      <c r="F93" s="75" t="s">
        <v>116</v>
      </c>
      <c r="G93" s="83" t="s">
        <v>422</v>
      </c>
      <c r="H93" s="83" t="s">
        <v>968</v>
      </c>
      <c r="I93" s="83" t="s">
        <v>859</v>
      </c>
      <c r="J93" s="83"/>
      <c r="K93" s="83" t="s">
        <v>786</v>
      </c>
      <c r="L93" s="83"/>
      <c r="M93" s="83"/>
      <c r="N93" s="83"/>
      <c r="O93" s="83"/>
      <c r="P93" s="83" t="s">
        <v>786</v>
      </c>
      <c r="Q93" s="76">
        <v>87.765336561324602</v>
      </c>
      <c r="R93" s="83" t="s">
        <v>965</v>
      </c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</row>
    <row r="94" spans="1:30" s="58" customFormat="1">
      <c r="A94" s="214"/>
      <c r="B94" s="75">
        <v>90</v>
      </c>
      <c r="C94" s="75">
        <v>20243138127</v>
      </c>
      <c r="D94" s="75" t="s">
        <v>969</v>
      </c>
      <c r="E94" s="75" t="s">
        <v>29</v>
      </c>
      <c r="F94" s="75" t="s">
        <v>116</v>
      </c>
      <c r="G94" s="75" t="s">
        <v>422</v>
      </c>
      <c r="H94" s="75" t="s">
        <v>260</v>
      </c>
      <c r="I94" s="75" t="s">
        <v>861</v>
      </c>
      <c r="J94" s="75"/>
      <c r="K94" s="75" t="s">
        <v>862</v>
      </c>
      <c r="L94" s="75"/>
      <c r="M94" s="75"/>
      <c r="N94" s="75"/>
      <c r="O94" s="75"/>
      <c r="P94" s="75" t="s">
        <v>786</v>
      </c>
      <c r="Q94" s="76">
        <v>87.622670874583903</v>
      </c>
      <c r="R94" s="75" t="s">
        <v>970</v>
      </c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</row>
    <row r="95" spans="1:30" s="58" customFormat="1">
      <c r="A95" s="214"/>
      <c r="B95" s="75">
        <v>91</v>
      </c>
      <c r="C95" s="83">
        <v>20243138207</v>
      </c>
      <c r="D95" s="83" t="s">
        <v>971</v>
      </c>
      <c r="E95" s="83" t="s">
        <v>29</v>
      </c>
      <c r="F95" s="75" t="s">
        <v>116</v>
      </c>
      <c r="G95" s="83" t="s">
        <v>422</v>
      </c>
      <c r="H95" s="83" t="s">
        <v>353</v>
      </c>
      <c r="I95" s="83" t="s">
        <v>859</v>
      </c>
      <c r="J95" s="83"/>
      <c r="K95" s="83" t="s">
        <v>786</v>
      </c>
      <c r="L95" s="83"/>
      <c r="M95" s="83"/>
      <c r="N95" s="83"/>
      <c r="O95" s="83"/>
      <c r="P95" s="83" t="s">
        <v>786</v>
      </c>
      <c r="Q95" s="76">
        <v>87.497297998357197</v>
      </c>
      <c r="R95" s="83" t="s">
        <v>965</v>
      </c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</row>
    <row r="96" spans="1:30" s="58" customFormat="1">
      <c r="A96" s="214"/>
      <c r="B96" s="75">
        <v>92</v>
      </c>
      <c r="C96" s="75">
        <v>20243138157</v>
      </c>
      <c r="D96" s="75" t="s">
        <v>972</v>
      </c>
      <c r="E96" s="75" t="s">
        <v>29</v>
      </c>
      <c r="F96" s="75" t="s">
        <v>116</v>
      </c>
      <c r="G96" s="75" t="s">
        <v>422</v>
      </c>
      <c r="H96" s="75" t="s">
        <v>25</v>
      </c>
      <c r="I96" s="75" t="s">
        <v>896</v>
      </c>
      <c r="J96" s="75"/>
      <c r="K96" s="75" t="s">
        <v>786</v>
      </c>
      <c r="L96" s="75"/>
      <c r="M96" s="75"/>
      <c r="N96" s="75"/>
      <c r="O96" s="75"/>
      <c r="P96" s="75" t="s">
        <v>786</v>
      </c>
      <c r="Q96" s="76">
        <v>85.902036228438007</v>
      </c>
      <c r="R96" s="75" t="s">
        <v>965</v>
      </c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</row>
    <row r="97" spans="1:30" s="58" customFormat="1">
      <c r="A97" s="214"/>
      <c r="B97" s="75">
        <v>93</v>
      </c>
      <c r="C97" s="75">
        <v>20243138226</v>
      </c>
      <c r="D97" s="75" t="s">
        <v>973</v>
      </c>
      <c r="E97" s="75" t="s">
        <v>29</v>
      </c>
      <c r="F97" s="75" t="s">
        <v>116</v>
      </c>
      <c r="G97" s="75" t="s">
        <v>422</v>
      </c>
      <c r="H97" s="75" t="s">
        <v>337</v>
      </c>
      <c r="I97" s="75" t="s">
        <v>170</v>
      </c>
      <c r="J97" s="75"/>
      <c r="K97" s="75" t="s">
        <v>786</v>
      </c>
      <c r="L97" s="75"/>
      <c r="M97" s="75"/>
      <c r="N97" s="75"/>
      <c r="O97" s="75"/>
      <c r="P97" s="75" t="s">
        <v>786</v>
      </c>
      <c r="Q97" s="76">
        <v>85.586442436556993</v>
      </c>
      <c r="R97" s="75" t="s">
        <v>965</v>
      </c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</row>
    <row r="98" spans="1:30" s="58" customFormat="1">
      <c r="A98" s="214"/>
      <c r="B98" s="75">
        <v>94</v>
      </c>
      <c r="C98" s="79">
        <v>20243138193</v>
      </c>
      <c r="D98" s="79" t="s">
        <v>974</v>
      </c>
      <c r="E98" s="75" t="s">
        <v>29</v>
      </c>
      <c r="F98" s="75" t="s">
        <v>116</v>
      </c>
      <c r="G98" s="75" t="s">
        <v>422</v>
      </c>
      <c r="H98" s="75" t="s">
        <v>975</v>
      </c>
      <c r="I98" s="75" t="s">
        <v>849</v>
      </c>
      <c r="J98" s="82"/>
      <c r="K98" s="75" t="s">
        <v>786</v>
      </c>
      <c r="L98" s="75"/>
      <c r="M98" s="75"/>
      <c r="N98" s="75"/>
      <c r="O98" s="75"/>
      <c r="P98" s="75" t="s">
        <v>786</v>
      </c>
      <c r="Q98" s="76">
        <v>85.530240802386402</v>
      </c>
      <c r="R98" s="75" t="s">
        <v>965</v>
      </c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</row>
    <row r="99" spans="1:30" s="58" customFormat="1">
      <c r="A99" s="214"/>
      <c r="B99" s="75">
        <v>95</v>
      </c>
      <c r="C99" s="75">
        <v>20243138222</v>
      </c>
      <c r="D99" s="75" t="s">
        <v>976</v>
      </c>
      <c r="E99" s="75" t="s">
        <v>20</v>
      </c>
      <c r="F99" s="75" t="s">
        <v>116</v>
      </c>
      <c r="G99" s="75" t="s">
        <v>422</v>
      </c>
      <c r="H99" s="75" t="s">
        <v>977</v>
      </c>
      <c r="I99" s="75" t="s">
        <v>896</v>
      </c>
      <c r="J99" s="75"/>
      <c r="K99" s="75" t="s">
        <v>786</v>
      </c>
      <c r="L99" s="75"/>
      <c r="M99" s="75"/>
      <c r="N99" s="75"/>
      <c r="O99" s="75"/>
      <c r="P99" s="75" t="s">
        <v>786</v>
      </c>
      <c r="Q99" s="76">
        <v>84.004150274523397</v>
      </c>
      <c r="R99" s="75" t="s">
        <v>965</v>
      </c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</row>
    <row r="100" spans="1:30" s="58" customFormat="1">
      <c r="A100" s="214"/>
      <c r="B100" s="75">
        <v>96</v>
      </c>
      <c r="C100" s="75">
        <v>20243138119</v>
      </c>
      <c r="D100" s="75" t="s">
        <v>978</v>
      </c>
      <c r="E100" s="75" t="s">
        <v>29</v>
      </c>
      <c r="F100" s="75" t="s">
        <v>116</v>
      </c>
      <c r="G100" s="75" t="s">
        <v>422</v>
      </c>
      <c r="H100" s="75" t="s">
        <v>72</v>
      </c>
      <c r="I100" s="75" t="s">
        <v>861</v>
      </c>
      <c r="J100" s="75"/>
      <c r="K100" s="75" t="s">
        <v>862</v>
      </c>
      <c r="L100" s="75"/>
      <c r="M100" s="75"/>
      <c r="N100" s="75"/>
      <c r="O100" s="75"/>
      <c r="P100" s="75" t="s">
        <v>862</v>
      </c>
      <c r="Q100" s="76">
        <v>83.991180666637803</v>
      </c>
      <c r="R100" s="75" t="s">
        <v>965</v>
      </c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</row>
    <row r="101" spans="1:30" s="58" customFormat="1">
      <c r="A101" s="214"/>
      <c r="B101" s="75">
        <v>97</v>
      </c>
      <c r="C101" s="80">
        <v>20243138231</v>
      </c>
      <c r="D101" s="75" t="s">
        <v>979</v>
      </c>
      <c r="E101" s="75" t="s">
        <v>29</v>
      </c>
      <c r="F101" s="75" t="s">
        <v>116</v>
      </c>
      <c r="G101" s="75" t="s">
        <v>422</v>
      </c>
      <c r="H101" s="75" t="s">
        <v>266</v>
      </c>
      <c r="I101" s="75" t="s">
        <v>853</v>
      </c>
      <c r="J101" s="75"/>
      <c r="K101" s="75" t="s">
        <v>786</v>
      </c>
      <c r="L101" s="75"/>
      <c r="M101" s="75"/>
      <c r="N101" s="75"/>
      <c r="O101" s="75"/>
      <c r="P101" s="75" t="s">
        <v>786</v>
      </c>
      <c r="Q101" s="76">
        <v>83.792313345726498</v>
      </c>
      <c r="R101" s="75" t="s">
        <v>965</v>
      </c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</row>
    <row r="102" spans="1:30" s="58" customFormat="1">
      <c r="A102" s="214"/>
      <c r="B102" s="75">
        <v>98</v>
      </c>
      <c r="C102" s="75">
        <v>20243138173</v>
      </c>
      <c r="D102" s="75" t="s">
        <v>980</v>
      </c>
      <c r="E102" s="75" t="s">
        <v>29</v>
      </c>
      <c r="F102" s="75" t="s">
        <v>116</v>
      </c>
      <c r="G102" s="75" t="s">
        <v>422</v>
      </c>
      <c r="H102" s="75" t="s">
        <v>337</v>
      </c>
      <c r="I102" s="75" t="s">
        <v>170</v>
      </c>
      <c r="J102" s="82"/>
      <c r="K102" s="75" t="s">
        <v>786</v>
      </c>
      <c r="L102" s="75"/>
      <c r="M102" s="75"/>
      <c r="N102" s="75"/>
      <c r="O102" s="75"/>
      <c r="P102" s="75" t="s">
        <v>786</v>
      </c>
      <c r="Q102" s="76">
        <v>83.645324456357301</v>
      </c>
      <c r="R102" s="89" t="s">
        <v>965</v>
      </c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</row>
    <row r="103" spans="1:30" s="58" customFormat="1">
      <c r="A103" s="214"/>
      <c r="B103" s="75">
        <v>99</v>
      </c>
      <c r="C103" s="83">
        <v>20243138121</v>
      </c>
      <c r="D103" s="83" t="s">
        <v>981</v>
      </c>
      <c r="E103" s="83" t="s">
        <v>29</v>
      </c>
      <c r="F103" s="75" t="s">
        <v>116</v>
      </c>
      <c r="G103" s="83" t="s">
        <v>422</v>
      </c>
      <c r="H103" s="83" t="s">
        <v>968</v>
      </c>
      <c r="I103" s="83" t="s">
        <v>859</v>
      </c>
      <c r="J103" s="83"/>
      <c r="K103" s="83" t="s">
        <v>862</v>
      </c>
      <c r="L103" s="83"/>
      <c r="M103" s="83"/>
      <c r="N103" s="83"/>
      <c r="O103" s="83"/>
      <c r="P103" s="83" t="s">
        <v>862</v>
      </c>
      <c r="Q103" s="76">
        <v>83.303791448705198</v>
      </c>
      <c r="R103" s="83" t="s">
        <v>965</v>
      </c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</row>
    <row r="104" spans="1:30" s="58" customFormat="1">
      <c r="A104" s="214"/>
      <c r="B104" s="75">
        <v>100</v>
      </c>
      <c r="C104" s="75">
        <v>20243138168</v>
      </c>
      <c r="D104" s="75" t="s">
        <v>982</v>
      </c>
      <c r="E104" s="75" t="s">
        <v>29</v>
      </c>
      <c r="F104" s="75" t="s">
        <v>116</v>
      </c>
      <c r="G104" s="75" t="s">
        <v>422</v>
      </c>
      <c r="H104" s="75" t="s">
        <v>260</v>
      </c>
      <c r="I104" s="75" t="s">
        <v>861</v>
      </c>
      <c r="J104" s="75"/>
      <c r="K104" s="75" t="s">
        <v>862</v>
      </c>
      <c r="L104" s="75"/>
      <c r="M104" s="75"/>
      <c r="N104" s="75"/>
      <c r="O104" s="75"/>
      <c r="P104" s="75" t="s">
        <v>786</v>
      </c>
      <c r="Q104" s="76">
        <v>83.221650598763603</v>
      </c>
      <c r="R104" s="75" t="s">
        <v>965</v>
      </c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</row>
    <row r="105" spans="1:30" s="58" customFormat="1">
      <c r="A105" s="214"/>
      <c r="B105" s="75">
        <v>101</v>
      </c>
      <c r="C105" s="80">
        <v>20243138215</v>
      </c>
      <c r="D105" s="75" t="s">
        <v>983</v>
      </c>
      <c r="E105" s="75" t="s">
        <v>29</v>
      </c>
      <c r="F105" s="75" t="s">
        <v>116</v>
      </c>
      <c r="G105" s="75" t="s">
        <v>422</v>
      </c>
      <c r="H105" s="75" t="s">
        <v>254</v>
      </c>
      <c r="I105" s="75" t="s">
        <v>853</v>
      </c>
      <c r="J105" s="75"/>
      <c r="K105" s="75" t="s">
        <v>786</v>
      </c>
      <c r="L105" s="75"/>
      <c r="M105" s="75"/>
      <c r="N105" s="75"/>
      <c r="O105" s="75"/>
      <c r="P105" s="75" t="s">
        <v>786</v>
      </c>
      <c r="Q105" s="76">
        <v>83.217327396135104</v>
      </c>
      <c r="R105" s="75" t="s">
        <v>965</v>
      </c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</row>
    <row r="106" spans="1:30" s="58" customFormat="1">
      <c r="A106" s="214"/>
      <c r="B106" s="75">
        <v>102</v>
      </c>
      <c r="C106" s="75">
        <v>20243138194</v>
      </c>
      <c r="D106" s="75" t="s">
        <v>984</v>
      </c>
      <c r="E106" s="75" t="s">
        <v>29</v>
      </c>
      <c r="F106" s="75" t="s">
        <v>116</v>
      </c>
      <c r="G106" s="75" t="s">
        <v>422</v>
      </c>
      <c r="H106" s="75" t="s">
        <v>47</v>
      </c>
      <c r="I106" s="75" t="s">
        <v>846</v>
      </c>
      <c r="J106" s="75"/>
      <c r="K106" s="75" t="s">
        <v>786</v>
      </c>
      <c r="L106" s="75"/>
      <c r="M106" s="75"/>
      <c r="N106" s="75"/>
      <c r="O106" s="75"/>
      <c r="P106" s="75" t="s">
        <v>786</v>
      </c>
      <c r="Q106" s="76">
        <v>81.656651247244</v>
      </c>
      <c r="R106" s="75" t="s">
        <v>965</v>
      </c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</row>
    <row r="107" spans="1:30" s="58" customFormat="1">
      <c r="A107" s="214"/>
      <c r="B107" s="75">
        <v>103</v>
      </c>
      <c r="C107" s="75">
        <v>20243138124</v>
      </c>
      <c r="D107" s="75" t="s">
        <v>985</v>
      </c>
      <c r="E107" s="75" t="s">
        <v>29</v>
      </c>
      <c r="F107" s="75" t="s">
        <v>116</v>
      </c>
      <c r="G107" s="75" t="s">
        <v>422</v>
      </c>
      <c r="H107" s="75" t="s">
        <v>272</v>
      </c>
      <c r="I107" s="75" t="s">
        <v>861</v>
      </c>
      <c r="J107" s="75"/>
      <c r="K107" s="75" t="s">
        <v>862</v>
      </c>
      <c r="L107" s="75"/>
      <c r="M107" s="75"/>
      <c r="N107" s="75"/>
      <c r="O107" s="75"/>
      <c r="P107" s="75" t="s">
        <v>862</v>
      </c>
      <c r="Q107" s="76">
        <v>80.338074445549296</v>
      </c>
      <c r="R107" s="75" t="s">
        <v>965</v>
      </c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</row>
    <row r="108" spans="1:30" s="58" customFormat="1">
      <c r="A108" s="214"/>
      <c r="B108" s="75">
        <v>104</v>
      </c>
      <c r="C108" s="75">
        <v>20243138197</v>
      </c>
      <c r="D108" s="75" t="s">
        <v>986</v>
      </c>
      <c r="E108" s="75" t="s">
        <v>20</v>
      </c>
      <c r="F108" s="75" t="s">
        <v>116</v>
      </c>
      <c r="G108" s="75" t="s">
        <v>422</v>
      </c>
      <c r="H108" s="75" t="s">
        <v>407</v>
      </c>
      <c r="I108" s="75" t="s">
        <v>170</v>
      </c>
      <c r="J108" s="75"/>
      <c r="K108" s="75" t="s">
        <v>786</v>
      </c>
      <c r="L108" s="75"/>
      <c r="M108" s="75"/>
      <c r="N108" s="75"/>
      <c r="O108" s="75"/>
      <c r="P108" s="75" t="s">
        <v>786</v>
      </c>
      <c r="Q108" s="76">
        <v>79.689594051273204</v>
      </c>
      <c r="R108" s="75" t="s">
        <v>965</v>
      </c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</row>
    <row r="109" spans="1:30" s="58" customFormat="1">
      <c r="A109" s="214"/>
      <c r="B109" s="75">
        <v>105</v>
      </c>
      <c r="C109" s="75">
        <v>20243138202</v>
      </c>
      <c r="D109" s="75" t="s">
        <v>987</v>
      </c>
      <c r="E109" s="75" t="s">
        <v>29</v>
      </c>
      <c r="F109" s="75" t="s">
        <v>116</v>
      </c>
      <c r="G109" s="75" t="s">
        <v>422</v>
      </c>
      <c r="H109" s="75" t="s">
        <v>337</v>
      </c>
      <c r="I109" s="75" t="s">
        <v>170</v>
      </c>
      <c r="J109" s="75"/>
      <c r="K109" s="75" t="s">
        <v>786</v>
      </c>
      <c r="L109" s="75"/>
      <c r="M109" s="75"/>
      <c r="N109" s="75"/>
      <c r="O109" s="75"/>
      <c r="P109" s="75" t="s">
        <v>786</v>
      </c>
      <c r="Q109" s="76">
        <v>78.898447970256399</v>
      </c>
      <c r="R109" s="75" t="s">
        <v>965</v>
      </c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</row>
    <row r="110" spans="1:30" s="58" customFormat="1">
      <c r="A110" s="214"/>
      <c r="B110" s="75">
        <v>106</v>
      </c>
      <c r="C110" s="75">
        <v>20243138144</v>
      </c>
      <c r="D110" s="75" t="s">
        <v>988</v>
      </c>
      <c r="E110" s="75" t="s">
        <v>29</v>
      </c>
      <c r="F110" s="75" t="s">
        <v>116</v>
      </c>
      <c r="G110" s="75" t="s">
        <v>422</v>
      </c>
      <c r="H110" s="75" t="s">
        <v>211</v>
      </c>
      <c r="I110" s="75" t="s">
        <v>846</v>
      </c>
      <c r="J110" s="75"/>
      <c r="K110" s="75" t="s">
        <v>786</v>
      </c>
      <c r="L110" s="75"/>
      <c r="M110" s="75"/>
      <c r="N110" s="75"/>
      <c r="O110" s="75"/>
      <c r="P110" s="75" t="s">
        <v>786</v>
      </c>
      <c r="Q110" s="76">
        <v>78.768751891401195</v>
      </c>
      <c r="R110" s="75" t="s">
        <v>965</v>
      </c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</row>
    <row r="111" spans="1:30" s="58" customFormat="1">
      <c r="A111" s="214"/>
      <c r="B111" s="75">
        <v>107</v>
      </c>
      <c r="C111" s="80">
        <v>20243138269</v>
      </c>
      <c r="D111" s="75" t="s">
        <v>989</v>
      </c>
      <c r="E111" s="75" t="s">
        <v>29</v>
      </c>
      <c r="F111" s="75" t="s">
        <v>116</v>
      </c>
      <c r="G111" s="75" t="s">
        <v>422</v>
      </c>
      <c r="H111" s="75" t="s">
        <v>249</v>
      </c>
      <c r="I111" s="75" t="s">
        <v>853</v>
      </c>
      <c r="J111" s="75"/>
      <c r="K111" s="75" t="s">
        <v>786</v>
      </c>
      <c r="L111" s="75"/>
      <c r="M111" s="75"/>
      <c r="N111" s="75"/>
      <c r="O111" s="75"/>
      <c r="P111" s="75" t="s">
        <v>786</v>
      </c>
      <c r="Q111" s="76">
        <v>76.875189140114998</v>
      </c>
      <c r="R111" s="75" t="s">
        <v>965</v>
      </c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</row>
    <row r="112" spans="1:30" s="58" customFormat="1">
      <c r="A112" s="214"/>
      <c r="B112" s="75">
        <v>108</v>
      </c>
      <c r="C112" s="80">
        <v>20243138216</v>
      </c>
      <c r="D112" s="75" t="s">
        <v>990</v>
      </c>
      <c r="E112" s="75" t="s">
        <v>20</v>
      </c>
      <c r="F112" s="75" t="s">
        <v>116</v>
      </c>
      <c r="G112" s="75" t="s">
        <v>422</v>
      </c>
      <c r="H112" s="75" t="s">
        <v>76</v>
      </c>
      <c r="I112" s="75" t="s">
        <v>853</v>
      </c>
      <c r="J112" s="75"/>
      <c r="K112" s="75" t="s">
        <v>786</v>
      </c>
      <c r="L112" s="75"/>
      <c r="M112" s="75"/>
      <c r="N112" s="75"/>
      <c r="O112" s="75"/>
      <c r="P112" s="75" t="s">
        <v>786</v>
      </c>
      <c r="Q112" s="76">
        <v>76.572564956119507</v>
      </c>
      <c r="R112" s="75" t="s">
        <v>965</v>
      </c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</row>
    <row r="113" spans="1:30" s="58" customFormat="1">
      <c r="A113" s="214"/>
      <c r="B113" s="75">
        <v>109</v>
      </c>
      <c r="C113" s="75">
        <v>20243138136</v>
      </c>
      <c r="D113" s="75" t="s">
        <v>991</v>
      </c>
      <c r="E113" s="75" t="s">
        <v>20</v>
      </c>
      <c r="F113" s="75" t="s">
        <v>116</v>
      </c>
      <c r="G113" s="75" t="s">
        <v>422</v>
      </c>
      <c r="H113" s="75" t="s">
        <v>47</v>
      </c>
      <c r="I113" s="75" t="s">
        <v>846</v>
      </c>
      <c r="J113" s="75"/>
      <c r="K113" s="75" t="s">
        <v>786</v>
      </c>
      <c r="L113" s="75"/>
      <c r="M113" s="75"/>
      <c r="N113" s="75"/>
      <c r="O113" s="75"/>
      <c r="P113" s="75" t="s">
        <v>786</v>
      </c>
      <c r="Q113" s="76">
        <v>73.040000000000006</v>
      </c>
      <c r="R113" s="75" t="s">
        <v>965</v>
      </c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</row>
    <row r="114" spans="1:30" s="58" customFormat="1">
      <c r="A114" s="214"/>
      <c r="B114" s="75">
        <v>110</v>
      </c>
      <c r="C114" s="75">
        <v>20243138175</v>
      </c>
      <c r="D114" s="75" t="s">
        <v>992</v>
      </c>
      <c r="E114" s="75" t="s">
        <v>29</v>
      </c>
      <c r="F114" s="75" t="s">
        <v>116</v>
      </c>
      <c r="G114" s="75" t="s">
        <v>422</v>
      </c>
      <c r="H114" s="75" t="s">
        <v>360</v>
      </c>
      <c r="I114" s="75" t="s">
        <v>170</v>
      </c>
      <c r="J114" s="75"/>
      <c r="K114" s="75" t="s">
        <v>786</v>
      </c>
      <c r="L114" s="75"/>
      <c r="M114" s="75"/>
      <c r="N114" s="75"/>
      <c r="O114" s="75"/>
      <c r="P114" s="75"/>
      <c r="Q114" s="76">
        <v>89.213609441874496</v>
      </c>
      <c r="R114" s="75">
        <v>2</v>
      </c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1:30" s="58" customFormat="1">
      <c r="A115" s="214"/>
      <c r="B115" s="75">
        <v>111</v>
      </c>
      <c r="C115" s="79" t="s">
        <v>993</v>
      </c>
      <c r="D115" s="79" t="s">
        <v>994</v>
      </c>
      <c r="E115" s="75" t="s">
        <v>20</v>
      </c>
      <c r="F115" s="75" t="s">
        <v>116</v>
      </c>
      <c r="G115" s="75" t="s">
        <v>422</v>
      </c>
      <c r="H115" s="75" t="s">
        <v>594</v>
      </c>
      <c r="I115" s="75" t="s">
        <v>849</v>
      </c>
      <c r="J115" s="82"/>
      <c r="K115" s="75" t="s">
        <v>786</v>
      </c>
      <c r="L115" s="75"/>
      <c r="M115" s="75"/>
      <c r="N115" s="75"/>
      <c r="O115" s="75"/>
      <c r="P115" s="75"/>
      <c r="Q115" s="76">
        <v>88.720764342224697</v>
      </c>
      <c r="R115" s="75">
        <v>2</v>
      </c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</row>
    <row r="116" spans="1:30" s="58" customFormat="1">
      <c r="A116" s="214"/>
      <c r="B116" s="75">
        <v>112</v>
      </c>
      <c r="C116" s="75">
        <v>20243138143</v>
      </c>
      <c r="D116" s="75" t="s">
        <v>995</v>
      </c>
      <c r="E116" s="75" t="s">
        <v>29</v>
      </c>
      <c r="F116" s="75" t="s">
        <v>116</v>
      </c>
      <c r="G116" s="75" t="s">
        <v>422</v>
      </c>
      <c r="H116" s="75" t="s">
        <v>121</v>
      </c>
      <c r="I116" s="75" t="s">
        <v>896</v>
      </c>
      <c r="J116" s="75"/>
      <c r="K116" s="75" t="s">
        <v>786</v>
      </c>
      <c r="L116" s="75"/>
      <c r="M116" s="75"/>
      <c r="N116" s="75"/>
      <c r="O116" s="75"/>
      <c r="P116" s="75"/>
      <c r="Q116" s="76">
        <v>88.500281008170901</v>
      </c>
      <c r="R116" s="75">
        <v>2</v>
      </c>
      <c r="S116" s="77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</row>
    <row r="117" spans="1:30" s="58" customFormat="1">
      <c r="A117" s="214"/>
      <c r="B117" s="75">
        <v>113</v>
      </c>
      <c r="C117" s="75">
        <v>20243138282</v>
      </c>
      <c r="D117" s="75" t="s">
        <v>996</v>
      </c>
      <c r="E117" s="75" t="s">
        <v>29</v>
      </c>
      <c r="F117" s="75" t="s">
        <v>116</v>
      </c>
      <c r="G117" s="75" t="s">
        <v>422</v>
      </c>
      <c r="H117" s="75" t="s">
        <v>997</v>
      </c>
      <c r="I117" s="75" t="s">
        <v>896</v>
      </c>
      <c r="J117" s="75"/>
      <c r="K117" s="75" t="s">
        <v>786</v>
      </c>
      <c r="L117" s="75"/>
      <c r="M117" s="75"/>
      <c r="N117" s="75"/>
      <c r="O117" s="75"/>
      <c r="P117" s="75"/>
      <c r="Q117" s="76">
        <v>88.271151268859995</v>
      </c>
      <c r="R117" s="75">
        <v>2</v>
      </c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</row>
    <row r="118" spans="1:30" s="58" customFormat="1">
      <c r="A118" s="214"/>
      <c r="B118" s="75">
        <v>114</v>
      </c>
      <c r="C118" s="80">
        <v>20243138291</v>
      </c>
      <c r="D118" s="75" t="s">
        <v>998</v>
      </c>
      <c r="E118" s="75" t="s">
        <v>29</v>
      </c>
      <c r="F118" s="75" t="s">
        <v>116</v>
      </c>
      <c r="G118" s="75" t="s">
        <v>422</v>
      </c>
      <c r="H118" s="75" t="s">
        <v>233</v>
      </c>
      <c r="I118" s="75" t="s">
        <v>853</v>
      </c>
      <c r="J118" s="75"/>
      <c r="K118" s="75" t="s">
        <v>786</v>
      </c>
      <c r="L118" s="75"/>
      <c r="M118" s="75"/>
      <c r="N118" s="75"/>
      <c r="O118" s="75"/>
      <c r="P118" s="75"/>
      <c r="Q118" s="76">
        <v>88.046344732177602</v>
      </c>
      <c r="R118" s="75">
        <v>2</v>
      </c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</row>
    <row r="119" spans="1:30" s="58" customFormat="1">
      <c r="A119" s="214"/>
      <c r="B119" s="75">
        <v>115</v>
      </c>
      <c r="C119" s="75">
        <v>20243138116</v>
      </c>
      <c r="D119" s="75" t="s">
        <v>999</v>
      </c>
      <c r="E119" s="75" t="s">
        <v>20</v>
      </c>
      <c r="F119" s="75" t="s">
        <v>116</v>
      </c>
      <c r="G119" s="75" t="s">
        <v>422</v>
      </c>
      <c r="H119" s="75" t="s">
        <v>91</v>
      </c>
      <c r="I119" s="75" t="s">
        <v>170</v>
      </c>
      <c r="J119" s="75"/>
      <c r="K119" s="75" t="s">
        <v>786</v>
      </c>
      <c r="L119" s="75"/>
      <c r="M119" s="75"/>
      <c r="N119" s="75"/>
      <c r="O119" s="75"/>
      <c r="P119" s="75"/>
      <c r="Q119" s="76">
        <v>87.998789503264007</v>
      </c>
      <c r="R119" s="75">
        <v>2</v>
      </c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</row>
    <row r="120" spans="1:30" s="58" customFormat="1">
      <c r="A120" s="214"/>
      <c r="B120" s="75">
        <v>116</v>
      </c>
      <c r="C120" s="79">
        <v>20243138278</v>
      </c>
      <c r="D120" s="79" t="s">
        <v>1000</v>
      </c>
      <c r="E120" s="75" t="s">
        <v>29</v>
      </c>
      <c r="F120" s="75" t="s">
        <v>116</v>
      </c>
      <c r="G120" s="81" t="s">
        <v>422</v>
      </c>
      <c r="H120" s="75" t="s">
        <v>126</v>
      </c>
      <c r="I120" s="81" t="s">
        <v>849</v>
      </c>
      <c r="J120" s="82"/>
      <c r="K120" s="75" t="s">
        <v>786</v>
      </c>
      <c r="L120" s="75"/>
      <c r="M120" s="75"/>
      <c r="N120" s="75"/>
      <c r="O120" s="75"/>
      <c r="P120" s="75"/>
      <c r="Q120" s="76">
        <v>87.968527084864505</v>
      </c>
      <c r="R120" s="75">
        <v>2</v>
      </c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</row>
    <row r="121" spans="1:30" s="58" customFormat="1">
      <c r="A121" s="214"/>
      <c r="B121" s="75">
        <v>117</v>
      </c>
      <c r="C121" s="80">
        <v>20243138189</v>
      </c>
      <c r="D121" s="75" t="s">
        <v>1001</v>
      </c>
      <c r="E121" s="75" t="s">
        <v>29</v>
      </c>
      <c r="F121" s="75" t="s">
        <v>116</v>
      </c>
      <c r="G121" s="75" t="s">
        <v>422</v>
      </c>
      <c r="H121" s="75" t="s">
        <v>249</v>
      </c>
      <c r="I121" s="75" t="s">
        <v>853</v>
      </c>
      <c r="J121" s="75"/>
      <c r="K121" s="75" t="s">
        <v>786</v>
      </c>
      <c r="L121" s="75"/>
      <c r="M121" s="75"/>
      <c r="N121" s="75"/>
      <c r="O121" s="75"/>
      <c r="P121" s="75"/>
      <c r="Q121" s="76">
        <v>87.523237214128201</v>
      </c>
      <c r="R121" s="75">
        <v>2</v>
      </c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</row>
    <row r="122" spans="1:30" s="58" customFormat="1">
      <c r="A122" s="214"/>
      <c r="B122" s="75">
        <v>118</v>
      </c>
      <c r="C122" s="75">
        <v>20243138261</v>
      </c>
      <c r="D122" s="75" t="s">
        <v>1002</v>
      </c>
      <c r="E122" s="75" t="s">
        <v>29</v>
      </c>
      <c r="F122" s="75" t="s">
        <v>116</v>
      </c>
      <c r="G122" s="75" t="s">
        <v>422</v>
      </c>
      <c r="H122" s="75" t="s">
        <v>98</v>
      </c>
      <c r="I122" s="75" t="s">
        <v>170</v>
      </c>
      <c r="J122" s="75"/>
      <c r="K122" s="75" t="s">
        <v>786</v>
      </c>
      <c r="L122" s="75"/>
      <c r="M122" s="75"/>
      <c r="N122" s="75"/>
      <c r="O122" s="75"/>
      <c r="P122" s="75"/>
      <c r="Q122" s="76">
        <v>87.345985906359402</v>
      </c>
      <c r="R122" s="75">
        <v>2</v>
      </c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</row>
    <row r="123" spans="1:30" s="58" customFormat="1">
      <c r="A123" s="214"/>
      <c r="B123" s="75">
        <v>119</v>
      </c>
      <c r="C123" s="80">
        <v>20243138265</v>
      </c>
      <c r="D123" s="75" t="s">
        <v>1003</v>
      </c>
      <c r="E123" s="75" t="s">
        <v>29</v>
      </c>
      <c r="F123" s="75" t="s">
        <v>116</v>
      </c>
      <c r="G123" s="75" t="s">
        <v>422</v>
      </c>
      <c r="H123" s="75" t="s">
        <v>277</v>
      </c>
      <c r="I123" s="75" t="s">
        <v>853</v>
      </c>
      <c r="J123" s="75"/>
      <c r="K123" s="75" t="s">
        <v>786</v>
      </c>
      <c r="L123" s="75"/>
      <c r="M123" s="75"/>
      <c r="N123" s="75"/>
      <c r="O123" s="75"/>
      <c r="P123" s="75"/>
      <c r="Q123" s="76">
        <v>87.203320219618703</v>
      </c>
      <c r="R123" s="75">
        <v>2</v>
      </c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</row>
    <row r="124" spans="1:30" s="58" customFormat="1">
      <c r="A124" s="214"/>
      <c r="B124" s="75">
        <v>120</v>
      </c>
      <c r="C124" s="75">
        <v>20243138279</v>
      </c>
      <c r="D124" s="75" t="s">
        <v>1004</v>
      </c>
      <c r="E124" s="75" t="s">
        <v>20</v>
      </c>
      <c r="F124" s="75" t="s">
        <v>116</v>
      </c>
      <c r="G124" s="75" t="s">
        <v>422</v>
      </c>
      <c r="H124" s="75" t="s">
        <v>35</v>
      </c>
      <c r="I124" s="75" t="s">
        <v>846</v>
      </c>
      <c r="J124" s="75"/>
      <c r="K124" s="75" t="s">
        <v>786</v>
      </c>
      <c r="L124" s="75"/>
      <c r="M124" s="75"/>
      <c r="N124" s="75"/>
      <c r="O124" s="75"/>
      <c r="P124" s="75"/>
      <c r="Q124" s="76">
        <v>86.943928061908295</v>
      </c>
      <c r="R124" s="75">
        <v>2</v>
      </c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</row>
    <row r="125" spans="1:30" s="58" customFormat="1">
      <c r="A125" s="214"/>
      <c r="B125" s="75">
        <v>121</v>
      </c>
      <c r="C125" s="75">
        <v>20243138139</v>
      </c>
      <c r="D125" s="75" t="s">
        <v>1005</v>
      </c>
      <c r="E125" s="75" t="s">
        <v>20</v>
      </c>
      <c r="F125" s="75" t="s">
        <v>116</v>
      </c>
      <c r="G125" s="75" t="s">
        <v>422</v>
      </c>
      <c r="H125" s="75" t="s">
        <v>91</v>
      </c>
      <c r="I125" s="75" t="s">
        <v>170</v>
      </c>
      <c r="J125" s="75"/>
      <c r="K125" s="75" t="s">
        <v>786</v>
      </c>
      <c r="L125" s="75"/>
      <c r="M125" s="75"/>
      <c r="N125" s="75"/>
      <c r="O125" s="75"/>
      <c r="P125" s="75"/>
      <c r="Q125" s="76">
        <v>86.710475119968905</v>
      </c>
      <c r="R125" s="75">
        <v>2</v>
      </c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</row>
    <row r="126" spans="1:30" s="58" customFormat="1">
      <c r="A126" s="214"/>
      <c r="B126" s="75">
        <v>122</v>
      </c>
      <c r="C126" s="75">
        <v>20243138290</v>
      </c>
      <c r="D126" s="75" t="s">
        <v>1006</v>
      </c>
      <c r="E126" s="75" t="s">
        <v>29</v>
      </c>
      <c r="F126" s="75" t="s">
        <v>116</v>
      </c>
      <c r="G126" s="75" t="s">
        <v>422</v>
      </c>
      <c r="H126" s="75" t="s">
        <v>119</v>
      </c>
      <c r="I126" s="75" t="s">
        <v>846</v>
      </c>
      <c r="J126" s="75"/>
      <c r="K126" s="75" t="s">
        <v>786</v>
      </c>
      <c r="L126" s="75"/>
      <c r="M126" s="75"/>
      <c r="N126" s="75"/>
      <c r="O126" s="75"/>
      <c r="P126" s="75"/>
      <c r="Q126" s="76">
        <v>86.619687864770199</v>
      </c>
      <c r="R126" s="75">
        <v>2</v>
      </c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</row>
    <row r="127" spans="1:30" s="58" customFormat="1">
      <c r="A127" s="214"/>
      <c r="B127" s="75">
        <v>123</v>
      </c>
      <c r="C127" s="75">
        <v>20243138262</v>
      </c>
      <c r="D127" s="75" t="s">
        <v>1007</v>
      </c>
      <c r="E127" s="75" t="s">
        <v>29</v>
      </c>
      <c r="F127" s="75" t="s">
        <v>116</v>
      </c>
      <c r="G127" s="75" t="s">
        <v>422</v>
      </c>
      <c r="H127" s="75" t="s">
        <v>60</v>
      </c>
      <c r="I127" s="75" t="s">
        <v>896</v>
      </c>
      <c r="J127" s="75"/>
      <c r="K127" s="75" t="s">
        <v>786</v>
      </c>
      <c r="L127" s="75"/>
      <c r="M127" s="75"/>
      <c r="N127" s="75"/>
      <c r="O127" s="75"/>
      <c r="P127" s="75"/>
      <c r="Q127" s="76">
        <v>86.533223812200106</v>
      </c>
      <c r="R127" s="75">
        <v>2</v>
      </c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</row>
    <row r="128" spans="1:30" s="58" customFormat="1">
      <c r="A128" s="214"/>
      <c r="B128" s="75">
        <v>124</v>
      </c>
      <c r="C128" s="75">
        <v>20243138212</v>
      </c>
      <c r="D128" s="75" t="s">
        <v>1008</v>
      </c>
      <c r="E128" s="75" t="s">
        <v>29</v>
      </c>
      <c r="F128" s="75" t="s">
        <v>116</v>
      </c>
      <c r="G128" s="75" t="s">
        <v>422</v>
      </c>
      <c r="H128" s="75" t="s">
        <v>25</v>
      </c>
      <c r="I128" s="75" t="s">
        <v>896</v>
      </c>
      <c r="J128" s="75"/>
      <c r="K128" s="75" t="s">
        <v>786</v>
      </c>
      <c r="L128" s="75"/>
      <c r="M128" s="75"/>
      <c r="N128" s="75"/>
      <c r="O128" s="75"/>
      <c r="P128" s="75"/>
      <c r="Q128" s="76">
        <v>86.464052570144005</v>
      </c>
      <c r="R128" s="75">
        <v>2</v>
      </c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</row>
    <row r="129" spans="1:30" s="58" customFormat="1">
      <c r="A129" s="214"/>
      <c r="B129" s="75">
        <v>125</v>
      </c>
      <c r="C129" s="75">
        <v>20243138260</v>
      </c>
      <c r="D129" s="75" t="s">
        <v>1009</v>
      </c>
      <c r="E129" s="75" t="s">
        <v>29</v>
      </c>
      <c r="F129" s="75" t="s">
        <v>116</v>
      </c>
      <c r="G129" s="75" t="s">
        <v>422</v>
      </c>
      <c r="H129" s="75" t="s">
        <v>224</v>
      </c>
      <c r="I129" s="75" t="s">
        <v>846</v>
      </c>
      <c r="J129" s="75"/>
      <c r="K129" s="75" t="s">
        <v>786</v>
      </c>
      <c r="L129" s="75"/>
      <c r="M129" s="75"/>
      <c r="N129" s="75"/>
      <c r="O129" s="75"/>
      <c r="P129" s="75"/>
      <c r="Q129" s="76">
        <v>86.464052570144005</v>
      </c>
      <c r="R129" s="75">
        <v>2</v>
      </c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</row>
    <row r="130" spans="1:30" s="58" customFormat="1">
      <c r="A130" s="214"/>
      <c r="B130" s="75">
        <v>126</v>
      </c>
      <c r="C130" s="75">
        <v>20243138125</v>
      </c>
      <c r="D130" s="75" t="s">
        <v>1010</v>
      </c>
      <c r="E130" s="75" t="s">
        <v>20</v>
      </c>
      <c r="F130" s="75" t="s">
        <v>116</v>
      </c>
      <c r="G130" s="75" t="s">
        <v>422</v>
      </c>
      <c r="H130" s="75" t="s">
        <v>337</v>
      </c>
      <c r="I130" s="75" t="s">
        <v>170</v>
      </c>
      <c r="J130" s="82"/>
      <c r="K130" s="75" t="s">
        <v>786</v>
      </c>
      <c r="L130" s="75"/>
      <c r="M130" s="75"/>
      <c r="N130" s="75"/>
      <c r="O130" s="75"/>
      <c r="P130" s="75"/>
      <c r="Q130" s="76">
        <v>86.355972504431307</v>
      </c>
      <c r="R130" s="89">
        <v>2</v>
      </c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</row>
    <row r="131" spans="1:30" s="58" customFormat="1">
      <c r="A131" s="214"/>
      <c r="B131" s="75">
        <v>127</v>
      </c>
      <c r="C131" s="75">
        <v>20243138238</v>
      </c>
      <c r="D131" s="75" t="s">
        <v>1011</v>
      </c>
      <c r="E131" s="75" t="s">
        <v>20</v>
      </c>
      <c r="F131" s="75" t="s">
        <v>116</v>
      </c>
      <c r="G131" s="75" t="s">
        <v>422</v>
      </c>
      <c r="H131" s="75" t="s">
        <v>594</v>
      </c>
      <c r="I131" s="75" t="s">
        <v>896</v>
      </c>
      <c r="J131" s="75"/>
      <c r="K131" s="75" t="s">
        <v>786</v>
      </c>
      <c r="L131" s="75"/>
      <c r="M131" s="75"/>
      <c r="N131" s="75"/>
      <c r="O131" s="75"/>
      <c r="P131" s="75"/>
      <c r="Q131" s="76">
        <v>86.325710086031705</v>
      </c>
      <c r="R131" s="75">
        <v>2</v>
      </c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</row>
    <row r="132" spans="1:30" s="58" customFormat="1">
      <c r="A132" s="214"/>
      <c r="B132" s="75">
        <v>128</v>
      </c>
      <c r="C132" s="75">
        <v>20243138196</v>
      </c>
      <c r="D132" s="75" t="s">
        <v>1012</v>
      </c>
      <c r="E132" s="75" t="s">
        <v>20</v>
      </c>
      <c r="F132" s="75" t="s">
        <v>116</v>
      </c>
      <c r="G132" s="75" t="s">
        <v>422</v>
      </c>
      <c r="H132" s="75" t="s">
        <v>290</v>
      </c>
      <c r="I132" s="75" t="s">
        <v>861</v>
      </c>
      <c r="J132" s="75"/>
      <c r="K132" s="75" t="s">
        <v>862</v>
      </c>
      <c r="L132" s="75"/>
      <c r="M132" s="75"/>
      <c r="N132" s="75"/>
      <c r="O132" s="75"/>
      <c r="P132" s="75"/>
      <c r="Q132" s="76">
        <v>86.096580346720899</v>
      </c>
      <c r="R132" s="75">
        <v>2</v>
      </c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</row>
    <row r="133" spans="1:30" s="58" customFormat="1">
      <c r="A133" s="214"/>
      <c r="B133" s="75">
        <v>129</v>
      </c>
      <c r="C133" s="80">
        <v>20243138213</v>
      </c>
      <c r="D133" s="75" t="s">
        <v>1013</v>
      </c>
      <c r="E133" s="75" t="s">
        <v>20</v>
      </c>
      <c r="F133" s="75" t="s">
        <v>116</v>
      </c>
      <c r="G133" s="75" t="s">
        <v>422</v>
      </c>
      <c r="H133" s="75" t="s">
        <v>241</v>
      </c>
      <c r="I133" s="75" t="s">
        <v>853</v>
      </c>
      <c r="J133" s="75"/>
      <c r="K133" s="75" t="s">
        <v>786</v>
      </c>
      <c r="L133" s="75"/>
      <c r="M133" s="75"/>
      <c r="N133" s="75"/>
      <c r="O133" s="75"/>
      <c r="P133" s="75"/>
      <c r="Q133" s="76">
        <v>85.404867926159696</v>
      </c>
      <c r="R133" s="75">
        <v>2</v>
      </c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</row>
    <row r="134" spans="1:30" s="58" customFormat="1">
      <c r="A134" s="214"/>
      <c r="B134" s="75">
        <v>130</v>
      </c>
      <c r="C134" s="75">
        <v>20243138250</v>
      </c>
      <c r="D134" s="75" t="s">
        <v>1014</v>
      </c>
      <c r="E134" s="75" t="s">
        <v>29</v>
      </c>
      <c r="F134" s="75" t="s">
        <v>116</v>
      </c>
      <c r="G134" s="75" t="s">
        <v>422</v>
      </c>
      <c r="H134" s="75" t="s">
        <v>153</v>
      </c>
      <c r="I134" s="75" t="s">
        <v>896</v>
      </c>
      <c r="J134" s="75"/>
      <c r="K134" s="75" t="s">
        <v>786</v>
      </c>
      <c r="L134" s="75"/>
      <c r="M134" s="75"/>
      <c r="N134" s="75"/>
      <c r="O134" s="75"/>
      <c r="P134" s="75"/>
      <c r="Q134" s="76">
        <v>84.561843413600798</v>
      </c>
      <c r="R134" s="75">
        <v>2</v>
      </c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</row>
    <row r="135" spans="1:30" s="58" customFormat="1">
      <c r="A135" s="214"/>
      <c r="B135" s="75">
        <v>131</v>
      </c>
      <c r="C135" s="80">
        <v>20243138161</v>
      </c>
      <c r="D135" s="75" t="s">
        <v>1015</v>
      </c>
      <c r="E135" s="75" t="s">
        <v>29</v>
      </c>
      <c r="F135" s="75" t="s">
        <v>116</v>
      </c>
      <c r="G135" s="75" t="s">
        <v>422</v>
      </c>
      <c r="H135" s="75" t="s">
        <v>233</v>
      </c>
      <c r="I135" s="75" t="s">
        <v>853</v>
      </c>
      <c r="J135" s="75"/>
      <c r="K135" s="75" t="s">
        <v>786</v>
      </c>
      <c r="L135" s="75"/>
      <c r="M135" s="75"/>
      <c r="N135" s="75"/>
      <c r="O135" s="75"/>
      <c r="P135" s="75"/>
      <c r="Q135" s="76">
        <v>84.544550603086805</v>
      </c>
      <c r="R135" s="75">
        <v>2</v>
      </c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</row>
    <row r="136" spans="1:30" s="58" customFormat="1">
      <c r="A136" s="214"/>
      <c r="B136" s="75">
        <v>132</v>
      </c>
      <c r="C136" s="80">
        <v>20243138172</v>
      </c>
      <c r="D136" s="75" t="s">
        <v>1016</v>
      </c>
      <c r="E136" s="75" t="s">
        <v>20</v>
      </c>
      <c r="F136" s="75" t="s">
        <v>116</v>
      </c>
      <c r="G136" s="75" t="s">
        <v>422</v>
      </c>
      <c r="H136" s="75" t="s">
        <v>254</v>
      </c>
      <c r="I136" s="75" t="s">
        <v>853</v>
      </c>
      <c r="J136" s="75"/>
      <c r="K136" s="75" t="s">
        <v>786</v>
      </c>
      <c r="L136" s="75"/>
      <c r="M136" s="75"/>
      <c r="N136" s="75"/>
      <c r="O136" s="75"/>
      <c r="P136" s="75"/>
      <c r="Q136" s="76">
        <v>84.518611387315701</v>
      </c>
      <c r="R136" s="75">
        <v>2</v>
      </c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</row>
    <row r="137" spans="1:30" s="58" customFormat="1">
      <c r="A137" s="214"/>
      <c r="B137" s="75">
        <v>133</v>
      </c>
      <c r="C137" s="75" t="s">
        <v>1017</v>
      </c>
      <c r="D137" s="75" t="s">
        <v>1018</v>
      </c>
      <c r="E137" s="75" t="s">
        <v>29</v>
      </c>
      <c r="F137" s="75" t="s">
        <v>116</v>
      </c>
      <c r="G137" s="75" t="s">
        <v>422</v>
      </c>
      <c r="H137" s="75" t="s">
        <v>146</v>
      </c>
      <c r="I137" s="75" t="s">
        <v>846</v>
      </c>
      <c r="J137" s="82"/>
      <c r="K137" s="75" t="s">
        <v>786</v>
      </c>
      <c r="L137" s="75"/>
      <c r="M137" s="75"/>
      <c r="N137" s="75"/>
      <c r="O137" s="75"/>
      <c r="P137" s="75"/>
      <c r="Q137" s="76">
        <v>84.488348968916199</v>
      </c>
      <c r="R137" s="89">
        <v>2</v>
      </c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</row>
    <row r="138" spans="1:30" s="58" customFormat="1">
      <c r="A138" s="214"/>
      <c r="B138" s="75">
        <v>134</v>
      </c>
      <c r="C138" s="75">
        <v>20243138271</v>
      </c>
      <c r="D138" s="75" t="s">
        <v>1019</v>
      </c>
      <c r="E138" s="75" t="s">
        <v>20</v>
      </c>
      <c r="F138" s="75" t="s">
        <v>116</v>
      </c>
      <c r="G138" s="75" t="s">
        <v>422</v>
      </c>
      <c r="H138" s="75" t="s">
        <v>95</v>
      </c>
      <c r="I138" s="75" t="s">
        <v>170</v>
      </c>
      <c r="J138" s="75"/>
      <c r="K138" s="75" t="s">
        <v>786</v>
      </c>
      <c r="L138" s="75"/>
      <c r="M138" s="75"/>
      <c r="N138" s="75"/>
      <c r="O138" s="75"/>
      <c r="P138" s="75"/>
      <c r="Q138" s="76">
        <v>84.484025766287701</v>
      </c>
      <c r="R138" s="75">
        <v>2</v>
      </c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</row>
    <row r="139" spans="1:30" s="58" customFormat="1">
      <c r="A139" s="214"/>
      <c r="B139" s="75">
        <v>135</v>
      </c>
      <c r="C139" s="75">
        <v>20243138280</v>
      </c>
      <c r="D139" s="75" t="s">
        <v>1020</v>
      </c>
      <c r="E139" s="75" t="s">
        <v>29</v>
      </c>
      <c r="F139" s="75" t="s">
        <v>116</v>
      </c>
      <c r="G139" s="75" t="s">
        <v>422</v>
      </c>
      <c r="H139" s="75" t="s">
        <v>134</v>
      </c>
      <c r="I139" s="75" t="s">
        <v>846</v>
      </c>
      <c r="J139" s="75"/>
      <c r="K139" s="75" t="s">
        <v>786</v>
      </c>
      <c r="L139" s="75"/>
      <c r="M139" s="75"/>
      <c r="N139" s="75"/>
      <c r="O139" s="75"/>
      <c r="P139" s="75"/>
      <c r="Q139" s="76">
        <v>84.099260732350501</v>
      </c>
      <c r="R139" s="75">
        <v>2</v>
      </c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</row>
    <row r="140" spans="1:30" s="58" customFormat="1">
      <c r="A140" s="214"/>
      <c r="B140" s="75">
        <v>136</v>
      </c>
      <c r="C140" s="75">
        <v>20243138247</v>
      </c>
      <c r="D140" s="75" t="s">
        <v>1021</v>
      </c>
      <c r="E140" s="75" t="s">
        <v>29</v>
      </c>
      <c r="F140" s="75" t="s">
        <v>116</v>
      </c>
      <c r="G140" s="75" t="s">
        <v>422</v>
      </c>
      <c r="H140" s="75" t="s">
        <v>375</v>
      </c>
      <c r="I140" s="75" t="s">
        <v>896</v>
      </c>
      <c r="J140" s="75"/>
      <c r="K140" s="75" t="s">
        <v>786</v>
      </c>
      <c r="L140" s="75"/>
      <c r="M140" s="75"/>
      <c r="N140" s="75"/>
      <c r="O140" s="75"/>
      <c r="P140" s="75"/>
      <c r="Q140" s="76">
        <v>83.429164324931904</v>
      </c>
      <c r="R140" s="75">
        <v>2</v>
      </c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</row>
    <row r="141" spans="1:30" s="58" customFormat="1">
      <c r="A141" s="214"/>
      <c r="B141" s="75">
        <v>137</v>
      </c>
      <c r="C141" s="75">
        <v>20243138298</v>
      </c>
      <c r="D141" s="75" t="s">
        <v>1022</v>
      </c>
      <c r="E141" s="75" t="s">
        <v>29</v>
      </c>
      <c r="F141" s="75" t="s">
        <v>116</v>
      </c>
      <c r="G141" s="75" t="s">
        <v>422</v>
      </c>
      <c r="H141" s="75" t="s">
        <v>339</v>
      </c>
      <c r="I141" s="75" t="s">
        <v>170</v>
      </c>
      <c r="J141" s="75"/>
      <c r="K141" s="75" t="s">
        <v>786</v>
      </c>
      <c r="L141" s="75"/>
      <c r="M141" s="75"/>
      <c r="N141" s="75"/>
      <c r="O141" s="75"/>
      <c r="P141" s="75"/>
      <c r="Q141" s="76">
        <v>83.359993082875803</v>
      </c>
      <c r="R141" s="75">
        <v>2</v>
      </c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</row>
    <row r="142" spans="1:30" s="58" customFormat="1">
      <c r="A142" s="214"/>
      <c r="B142" s="75">
        <v>138</v>
      </c>
      <c r="C142" s="80">
        <v>20243138145</v>
      </c>
      <c r="D142" s="75" t="s">
        <v>1023</v>
      </c>
      <c r="E142" s="75" t="s">
        <v>20</v>
      </c>
      <c r="F142" s="75" t="s">
        <v>116</v>
      </c>
      <c r="G142" s="75" t="s">
        <v>422</v>
      </c>
      <c r="H142" s="75" t="s">
        <v>249</v>
      </c>
      <c r="I142" s="75" t="s">
        <v>853</v>
      </c>
      <c r="J142" s="75"/>
      <c r="K142" s="75" t="s">
        <v>786</v>
      </c>
      <c r="L142" s="75"/>
      <c r="M142" s="75"/>
      <c r="N142" s="75"/>
      <c r="O142" s="75"/>
      <c r="P142" s="75"/>
      <c r="Q142" s="76">
        <v>83.2648826250486</v>
      </c>
      <c r="R142" s="75">
        <v>2</v>
      </c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</row>
    <row r="143" spans="1:30" s="58" customFormat="1">
      <c r="A143" s="214"/>
      <c r="B143" s="75">
        <v>139</v>
      </c>
      <c r="C143" s="79">
        <v>20243138135</v>
      </c>
      <c r="D143" s="79" t="s">
        <v>1024</v>
      </c>
      <c r="E143" s="75" t="s">
        <v>20</v>
      </c>
      <c r="F143" s="75" t="s">
        <v>116</v>
      </c>
      <c r="G143" s="75" t="s">
        <v>422</v>
      </c>
      <c r="H143" s="75" t="s">
        <v>940</v>
      </c>
      <c r="I143" s="75" t="s">
        <v>849</v>
      </c>
      <c r="J143" s="82"/>
      <c r="K143" s="75" t="s">
        <v>786</v>
      </c>
      <c r="L143" s="75"/>
      <c r="M143" s="75"/>
      <c r="N143" s="75"/>
      <c r="O143" s="75"/>
      <c r="P143" s="75"/>
      <c r="Q143" s="76">
        <v>83.243266611906094</v>
      </c>
      <c r="R143" s="75">
        <v>2</v>
      </c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</row>
    <row r="144" spans="1:30" s="58" customFormat="1">
      <c r="A144" s="214"/>
      <c r="B144" s="75">
        <v>140</v>
      </c>
      <c r="C144" s="75">
        <v>20243138292</v>
      </c>
      <c r="D144" s="75" t="s">
        <v>1025</v>
      </c>
      <c r="E144" s="75" t="s">
        <v>20</v>
      </c>
      <c r="F144" s="75" t="s">
        <v>116</v>
      </c>
      <c r="G144" s="75" t="s">
        <v>422</v>
      </c>
      <c r="H144" s="75" t="s">
        <v>214</v>
      </c>
      <c r="I144" s="75" t="s">
        <v>846</v>
      </c>
      <c r="J144" s="75"/>
      <c r="K144" s="75" t="s">
        <v>786</v>
      </c>
      <c r="L144" s="75"/>
      <c r="M144" s="75"/>
      <c r="N144" s="75"/>
      <c r="O144" s="75"/>
      <c r="P144" s="75"/>
      <c r="Q144" s="76">
        <v>83.243266611906094</v>
      </c>
      <c r="R144" s="75">
        <v>2</v>
      </c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</row>
    <row r="145" spans="1:30" s="58" customFormat="1">
      <c r="A145" s="214"/>
      <c r="B145" s="75">
        <v>141</v>
      </c>
      <c r="C145" s="75">
        <v>20243138169</v>
      </c>
      <c r="D145" s="75" t="s">
        <v>1026</v>
      </c>
      <c r="E145" s="75" t="s">
        <v>29</v>
      </c>
      <c r="F145" s="75" t="s">
        <v>116</v>
      </c>
      <c r="G145" s="75" t="s">
        <v>422</v>
      </c>
      <c r="H145" s="75" t="s">
        <v>302</v>
      </c>
      <c r="I145" s="75" t="s">
        <v>861</v>
      </c>
      <c r="J145" s="75"/>
      <c r="K145" s="75" t="s">
        <v>786</v>
      </c>
      <c r="L145" s="75"/>
      <c r="M145" s="75"/>
      <c r="N145" s="75"/>
      <c r="O145" s="75"/>
      <c r="P145" s="75"/>
      <c r="Q145" s="76">
        <v>83.178418572478506</v>
      </c>
      <c r="R145" s="75">
        <v>2</v>
      </c>
      <c r="S145" s="77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</row>
    <row r="146" spans="1:30" s="58" customFormat="1">
      <c r="A146" s="214"/>
      <c r="B146" s="75">
        <v>142</v>
      </c>
      <c r="C146" s="75">
        <v>20243138146</v>
      </c>
      <c r="D146" s="75" t="s">
        <v>1027</v>
      </c>
      <c r="E146" s="75" t="s">
        <v>20</v>
      </c>
      <c r="F146" s="75" t="s">
        <v>116</v>
      </c>
      <c r="G146" s="75" t="s">
        <v>422</v>
      </c>
      <c r="H146" s="75" t="s">
        <v>260</v>
      </c>
      <c r="I146" s="75" t="s">
        <v>861</v>
      </c>
      <c r="J146" s="75"/>
      <c r="K146" s="75" t="s">
        <v>862</v>
      </c>
      <c r="L146" s="75"/>
      <c r="M146" s="75"/>
      <c r="N146" s="75"/>
      <c r="O146" s="75"/>
      <c r="P146" s="75"/>
      <c r="Q146" s="76">
        <v>83.148156154078904</v>
      </c>
      <c r="R146" s="75">
        <v>2</v>
      </c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</row>
    <row r="147" spans="1:30" s="58" customFormat="1">
      <c r="A147" s="214"/>
      <c r="B147" s="75">
        <v>143</v>
      </c>
      <c r="C147" s="80">
        <v>20243138236</v>
      </c>
      <c r="D147" s="75" t="s">
        <v>1028</v>
      </c>
      <c r="E147" s="75" t="s">
        <v>29</v>
      </c>
      <c r="F147" s="75" t="s">
        <v>116</v>
      </c>
      <c r="G147" s="75" t="s">
        <v>422</v>
      </c>
      <c r="H147" s="75" t="s">
        <v>254</v>
      </c>
      <c r="I147" s="75" t="s">
        <v>853</v>
      </c>
      <c r="J147" s="75"/>
      <c r="K147" s="75" t="s">
        <v>786</v>
      </c>
      <c r="L147" s="75"/>
      <c r="M147" s="75"/>
      <c r="N147" s="75"/>
      <c r="O147" s="75"/>
      <c r="P147" s="75"/>
      <c r="Q147" s="76">
        <v>83.027106480480697</v>
      </c>
      <c r="R147" s="75">
        <v>2</v>
      </c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</row>
    <row r="148" spans="1:30" s="58" customFormat="1">
      <c r="A148" s="214"/>
      <c r="B148" s="75">
        <v>144</v>
      </c>
      <c r="C148" s="75">
        <v>20243138133</v>
      </c>
      <c r="D148" s="75" t="s">
        <v>1029</v>
      </c>
      <c r="E148" s="75" t="s">
        <v>29</v>
      </c>
      <c r="F148" s="75" t="s">
        <v>116</v>
      </c>
      <c r="G148" s="75" t="s">
        <v>422</v>
      </c>
      <c r="H148" s="75" t="s">
        <v>290</v>
      </c>
      <c r="I148" s="75" t="s">
        <v>861</v>
      </c>
      <c r="J148" s="75"/>
      <c r="K148" s="75" t="s">
        <v>862</v>
      </c>
      <c r="L148" s="75"/>
      <c r="M148" s="75"/>
      <c r="N148" s="75"/>
      <c r="O148" s="75"/>
      <c r="P148" s="75"/>
      <c r="Q148" s="76">
        <v>82.612079028144095</v>
      </c>
      <c r="R148" s="75">
        <v>2</v>
      </c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</row>
    <row r="149" spans="1:30" s="58" customFormat="1">
      <c r="A149" s="214"/>
      <c r="B149" s="75">
        <v>145</v>
      </c>
      <c r="C149" s="80">
        <v>20243138264</v>
      </c>
      <c r="D149" s="75" t="s">
        <v>1030</v>
      </c>
      <c r="E149" s="75" t="s">
        <v>29</v>
      </c>
      <c r="F149" s="75" t="s">
        <v>116</v>
      </c>
      <c r="G149" s="75" t="s">
        <v>422</v>
      </c>
      <c r="H149" s="75" t="s">
        <v>606</v>
      </c>
      <c r="I149" s="75" t="s">
        <v>853</v>
      </c>
      <c r="J149" s="75"/>
      <c r="K149" s="75" t="s">
        <v>786</v>
      </c>
      <c r="L149" s="75"/>
      <c r="M149" s="75"/>
      <c r="N149" s="75"/>
      <c r="O149" s="75"/>
      <c r="P149" s="75"/>
      <c r="Q149" s="76">
        <v>82.486706151917303</v>
      </c>
      <c r="R149" s="75">
        <v>2</v>
      </c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</row>
    <row r="150" spans="1:30" s="58" customFormat="1">
      <c r="A150" s="214"/>
      <c r="B150" s="75">
        <v>146</v>
      </c>
      <c r="C150" s="75">
        <v>20243138248</v>
      </c>
      <c r="D150" s="75" t="s">
        <v>1031</v>
      </c>
      <c r="E150" s="75" t="s">
        <v>20</v>
      </c>
      <c r="F150" s="75" t="s">
        <v>116</v>
      </c>
      <c r="G150" s="75" t="s">
        <v>422</v>
      </c>
      <c r="H150" s="75" t="s">
        <v>60</v>
      </c>
      <c r="I150" s="75" t="s">
        <v>896</v>
      </c>
      <c r="J150" s="75"/>
      <c r="K150" s="75" t="s">
        <v>786</v>
      </c>
      <c r="L150" s="75"/>
      <c r="M150" s="75"/>
      <c r="N150" s="75"/>
      <c r="O150" s="75"/>
      <c r="P150" s="75"/>
      <c r="Q150" s="76">
        <v>82.421858112489701</v>
      </c>
      <c r="R150" s="75">
        <v>2</v>
      </c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</row>
    <row r="151" spans="1:30" s="58" customFormat="1">
      <c r="A151" s="214"/>
      <c r="B151" s="75">
        <v>147</v>
      </c>
      <c r="C151" s="80">
        <v>20243138190</v>
      </c>
      <c r="D151" s="75" t="s">
        <v>1032</v>
      </c>
      <c r="E151" s="75" t="s">
        <v>20</v>
      </c>
      <c r="F151" s="75" t="s">
        <v>116</v>
      </c>
      <c r="G151" s="75" t="s">
        <v>422</v>
      </c>
      <c r="H151" s="75" t="s">
        <v>266</v>
      </c>
      <c r="I151" s="75" t="s">
        <v>853</v>
      </c>
      <c r="J151" s="75"/>
      <c r="K151" s="75" t="s">
        <v>786</v>
      </c>
      <c r="L151" s="75"/>
      <c r="M151" s="75"/>
      <c r="N151" s="75"/>
      <c r="O151" s="75"/>
      <c r="P151" s="75"/>
      <c r="Q151" s="76">
        <v>82.093294712723207</v>
      </c>
      <c r="R151" s="75">
        <v>2</v>
      </c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</row>
    <row r="152" spans="1:30" s="58" customFormat="1">
      <c r="A152" s="214"/>
      <c r="B152" s="75">
        <v>148</v>
      </c>
      <c r="C152" s="91">
        <v>20243138232</v>
      </c>
      <c r="D152" s="91" t="s">
        <v>1033</v>
      </c>
      <c r="E152" s="91" t="s">
        <v>29</v>
      </c>
      <c r="F152" s="75" t="s">
        <v>116</v>
      </c>
      <c r="G152" s="91" t="s">
        <v>422</v>
      </c>
      <c r="H152" s="91" t="s">
        <v>63</v>
      </c>
      <c r="I152" s="91" t="s">
        <v>896</v>
      </c>
      <c r="J152" s="91"/>
      <c r="K152" s="91" t="s">
        <v>786</v>
      </c>
      <c r="L152" s="91"/>
      <c r="M152" s="91"/>
      <c r="N152" s="91"/>
      <c r="O152" s="91"/>
      <c r="P152" s="91"/>
      <c r="Q152" s="76">
        <v>81.989537849639007</v>
      </c>
      <c r="R152" s="91">
        <v>2</v>
      </c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</row>
    <row r="153" spans="1:30" s="58" customFormat="1">
      <c r="A153" s="214"/>
      <c r="B153" s="75">
        <v>149</v>
      </c>
      <c r="C153" s="75">
        <v>20243138160</v>
      </c>
      <c r="D153" s="75" t="s">
        <v>1034</v>
      </c>
      <c r="E153" s="75" t="s">
        <v>20</v>
      </c>
      <c r="F153" s="75" t="s">
        <v>116</v>
      </c>
      <c r="G153" s="75" t="s">
        <v>422</v>
      </c>
      <c r="H153" s="75" t="s">
        <v>362</v>
      </c>
      <c r="I153" s="75" t="s">
        <v>170</v>
      </c>
      <c r="J153" s="82"/>
      <c r="K153" s="75" t="s">
        <v>786</v>
      </c>
      <c r="L153" s="75"/>
      <c r="M153" s="75"/>
      <c r="N153" s="75"/>
      <c r="O153" s="75"/>
      <c r="P153" s="75"/>
      <c r="Q153" s="76">
        <v>81.570187194673807</v>
      </c>
      <c r="R153" s="89">
        <v>2</v>
      </c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</row>
    <row r="154" spans="1:30" s="58" customFormat="1">
      <c r="A154" s="214"/>
      <c r="B154" s="75">
        <v>150</v>
      </c>
      <c r="C154" s="75">
        <v>20243138281</v>
      </c>
      <c r="D154" s="75" t="s">
        <v>1035</v>
      </c>
      <c r="E154" s="75" t="s">
        <v>20</v>
      </c>
      <c r="F154" s="75" t="s">
        <v>116</v>
      </c>
      <c r="G154" s="75" t="s">
        <v>422</v>
      </c>
      <c r="H154" s="75" t="s">
        <v>41</v>
      </c>
      <c r="I154" s="75" t="s">
        <v>896</v>
      </c>
      <c r="J154" s="75"/>
      <c r="K154" s="75" t="s">
        <v>786</v>
      </c>
      <c r="L154" s="75"/>
      <c r="M154" s="75"/>
      <c r="N154" s="75"/>
      <c r="O154" s="75"/>
      <c r="P154" s="75"/>
      <c r="Q154" s="76">
        <v>81.349703860619996</v>
      </c>
      <c r="R154" s="75">
        <v>2</v>
      </c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</row>
    <row r="155" spans="1:30" s="58" customFormat="1">
      <c r="A155" s="214"/>
      <c r="B155" s="75">
        <v>151</v>
      </c>
      <c r="C155" s="75">
        <v>20243138254</v>
      </c>
      <c r="D155" s="75" t="s">
        <v>1036</v>
      </c>
      <c r="E155" s="75" t="s">
        <v>29</v>
      </c>
      <c r="F155" s="75" t="s">
        <v>116</v>
      </c>
      <c r="G155" s="75" t="s">
        <v>422</v>
      </c>
      <c r="H155" s="75" t="s">
        <v>351</v>
      </c>
      <c r="I155" s="75" t="s">
        <v>170</v>
      </c>
      <c r="J155" s="75"/>
      <c r="K155" s="75" t="s">
        <v>786</v>
      </c>
      <c r="L155" s="75"/>
      <c r="M155" s="75"/>
      <c r="N155" s="75"/>
      <c r="O155" s="75"/>
      <c r="P155" s="75"/>
      <c r="Q155" s="76">
        <v>81.319999999999993</v>
      </c>
      <c r="R155" s="75">
        <v>2</v>
      </c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</row>
    <row r="156" spans="1:30" s="58" customFormat="1">
      <c r="A156" s="214"/>
      <c r="B156" s="75">
        <v>152</v>
      </c>
      <c r="C156" s="80">
        <v>20243138272</v>
      </c>
      <c r="D156" s="75" t="s">
        <v>1037</v>
      </c>
      <c r="E156" s="75" t="s">
        <v>29</v>
      </c>
      <c r="F156" s="75" t="s">
        <v>116</v>
      </c>
      <c r="G156" s="75" t="s">
        <v>422</v>
      </c>
      <c r="H156" s="75" t="s">
        <v>313</v>
      </c>
      <c r="I156" s="75" t="s">
        <v>853</v>
      </c>
      <c r="J156" s="75"/>
      <c r="K156" s="75" t="s">
        <v>786</v>
      </c>
      <c r="L156" s="75"/>
      <c r="M156" s="75"/>
      <c r="N156" s="75"/>
      <c r="O156" s="75"/>
      <c r="P156" s="75"/>
      <c r="Q156" s="76">
        <v>81.297825429077903</v>
      </c>
      <c r="R156" s="75">
        <v>2</v>
      </c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</row>
    <row r="157" spans="1:30" s="58" customFormat="1">
      <c r="A157" s="214"/>
      <c r="B157" s="75">
        <v>153</v>
      </c>
      <c r="C157" s="75">
        <v>20243138229</v>
      </c>
      <c r="D157" s="75" t="s">
        <v>1038</v>
      </c>
      <c r="E157" s="75" t="s">
        <v>29</v>
      </c>
      <c r="F157" s="75" t="s">
        <v>116</v>
      </c>
      <c r="G157" s="75" t="s">
        <v>422</v>
      </c>
      <c r="H157" s="75" t="s">
        <v>1039</v>
      </c>
      <c r="I157" s="75" t="s">
        <v>896</v>
      </c>
      <c r="J157" s="75"/>
      <c r="K157" s="75" t="s">
        <v>786</v>
      </c>
      <c r="L157" s="75"/>
      <c r="M157" s="75"/>
      <c r="N157" s="75"/>
      <c r="O157" s="75"/>
      <c r="P157" s="75"/>
      <c r="Q157" s="76">
        <v>81.155159742337105</v>
      </c>
      <c r="R157" s="75">
        <v>2</v>
      </c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</row>
    <row r="158" spans="1:30" s="58" customFormat="1">
      <c r="A158" s="214"/>
      <c r="B158" s="75">
        <v>154</v>
      </c>
      <c r="C158" s="75">
        <v>20243138154</v>
      </c>
      <c r="D158" s="75" t="s">
        <v>1040</v>
      </c>
      <c r="E158" s="75" t="s">
        <v>29</v>
      </c>
      <c r="F158" s="75" t="s">
        <v>116</v>
      </c>
      <c r="G158" s="75" t="s">
        <v>422</v>
      </c>
      <c r="H158" s="75" t="s">
        <v>308</v>
      </c>
      <c r="I158" s="75" t="s">
        <v>861</v>
      </c>
      <c r="J158" s="75"/>
      <c r="K158" s="75" t="s">
        <v>915</v>
      </c>
      <c r="L158" s="75"/>
      <c r="M158" s="75"/>
      <c r="N158" s="75"/>
      <c r="O158" s="75"/>
      <c r="P158" s="75"/>
      <c r="Q158" s="76">
        <v>81.077342095023994</v>
      </c>
      <c r="R158" s="75">
        <v>2</v>
      </c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</row>
    <row r="159" spans="1:30" s="58" customFormat="1">
      <c r="A159" s="214"/>
      <c r="B159" s="75">
        <v>155</v>
      </c>
      <c r="C159" s="75">
        <v>20243138228</v>
      </c>
      <c r="D159" s="75" t="s">
        <v>1041</v>
      </c>
      <c r="E159" s="75" t="s">
        <v>29</v>
      </c>
      <c r="F159" s="75" t="s">
        <v>116</v>
      </c>
      <c r="G159" s="75" t="s">
        <v>422</v>
      </c>
      <c r="H159" s="75" t="s">
        <v>258</v>
      </c>
      <c r="I159" s="75" t="s">
        <v>861</v>
      </c>
      <c r="J159" s="75"/>
      <c r="K159" s="75" t="s">
        <v>862</v>
      </c>
      <c r="L159" s="75"/>
      <c r="M159" s="75"/>
      <c r="N159" s="75"/>
      <c r="O159" s="75"/>
      <c r="P159" s="75"/>
      <c r="Q159" s="76">
        <v>80.696900263715307</v>
      </c>
      <c r="R159" s="75">
        <v>2</v>
      </c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</row>
    <row r="160" spans="1:30" s="58" customFormat="1">
      <c r="A160" s="214"/>
      <c r="B160" s="75">
        <v>156</v>
      </c>
      <c r="C160" s="75">
        <v>20243138230</v>
      </c>
      <c r="D160" s="75" t="s">
        <v>1042</v>
      </c>
      <c r="E160" s="75" t="s">
        <v>29</v>
      </c>
      <c r="F160" s="75" t="s">
        <v>116</v>
      </c>
      <c r="G160" s="75" t="s">
        <v>422</v>
      </c>
      <c r="H160" s="75" t="s">
        <v>362</v>
      </c>
      <c r="I160" s="75" t="s">
        <v>170</v>
      </c>
      <c r="J160" s="75"/>
      <c r="K160" s="75" t="s">
        <v>786</v>
      </c>
      <c r="L160" s="75"/>
      <c r="M160" s="75"/>
      <c r="N160" s="75"/>
      <c r="O160" s="75"/>
      <c r="P160" s="75"/>
      <c r="Q160" s="76">
        <v>80.636375426916203</v>
      </c>
      <c r="R160" s="75">
        <v>2</v>
      </c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</row>
    <row r="161" spans="1:30" s="58" customFormat="1">
      <c r="A161" s="214"/>
      <c r="B161" s="75">
        <v>157</v>
      </c>
      <c r="C161" s="75">
        <v>20243138129</v>
      </c>
      <c r="D161" s="75" t="s">
        <v>1043</v>
      </c>
      <c r="E161" s="75" t="s">
        <v>29</v>
      </c>
      <c r="F161" s="75" t="s">
        <v>116</v>
      </c>
      <c r="G161" s="75" t="s">
        <v>422</v>
      </c>
      <c r="H161" s="75" t="s">
        <v>594</v>
      </c>
      <c r="I161" s="75" t="s">
        <v>896</v>
      </c>
      <c r="J161" s="75"/>
      <c r="K161" s="75" t="s">
        <v>786</v>
      </c>
      <c r="L161" s="75"/>
      <c r="M161" s="75"/>
      <c r="N161" s="75"/>
      <c r="O161" s="75"/>
      <c r="P161" s="75"/>
      <c r="Q161" s="76">
        <v>80.619082616402196</v>
      </c>
      <c r="R161" s="75">
        <v>2</v>
      </c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</row>
    <row r="162" spans="1:30" s="58" customFormat="1">
      <c r="A162" s="214"/>
      <c r="B162" s="75">
        <v>158</v>
      </c>
      <c r="C162" s="80">
        <v>20243138245</v>
      </c>
      <c r="D162" s="75" t="s">
        <v>1044</v>
      </c>
      <c r="E162" s="75" t="s">
        <v>20</v>
      </c>
      <c r="F162" s="75" t="s">
        <v>116</v>
      </c>
      <c r="G162" s="75" t="s">
        <v>422</v>
      </c>
      <c r="H162" s="75" t="s">
        <v>277</v>
      </c>
      <c r="I162" s="75" t="s">
        <v>853</v>
      </c>
      <c r="J162" s="75"/>
      <c r="K162" s="75" t="s">
        <v>786</v>
      </c>
      <c r="L162" s="75"/>
      <c r="M162" s="75"/>
      <c r="N162" s="75"/>
      <c r="O162" s="75"/>
      <c r="P162" s="75"/>
      <c r="Q162" s="76">
        <v>80.601789805888203</v>
      </c>
      <c r="R162" s="75">
        <v>2</v>
      </c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</row>
    <row r="163" spans="1:30" s="58" customFormat="1">
      <c r="A163" s="214"/>
      <c r="B163" s="75">
        <v>159</v>
      </c>
      <c r="C163" s="75">
        <v>20243138258</v>
      </c>
      <c r="D163" s="75" t="s">
        <v>1045</v>
      </c>
      <c r="E163" s="75" t="s">
        <v>20</v>
      </c>
      <c r="F163" s="75" t="s">
        <v>116</v>
      </c>
      <c r="G163" s="75" t="s">
        <v>422</v>
      </c>
      <c r="H163" s="75" t="s">
        <v>121</v>
      </c>
      <c r="I163" s="75" t="s">
        <v>896</v>
      </c>
      <c r="J163" s="75"/>
      <c r="K163" s="75" t="s">
        <v>786</v>
      </c>
      <c r="L163" s="75"/>
      <c r="M163" s="75"/>
      <c r="N163" s="75"/>
      <c r="O163" s="75"/>
      <c r="P163" s="75"/>
      <c r="Q163" s="76">
        <v>80.541264969089099</v>
      </c>
      <c r="R163" s="75">
        <v>2</v>
      </c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</row>
    <row r="164" spans="1:30" s="58" customFormat="1">
      <c r="A164" s="214"/>
      <c r="B164" s="75">
        <v>160</v>
      </c>
      <c r="C164" s="75">
        <v>20243138122</v>
      </c>
      <c r="D164" s="75" t="s">
        <v>1046</v>
      </c>
      <c r="E164" s="75" t="s">
        <v>29</v>
      </c>
      <c r="F164" s="75" t="s">
        <v>116</v>
      </c>
      <c r="G164" s="75" t="s">
        <v>422</v>
      </c>
      <c r="H164" s="75" t="s">
        <v>1047</v>
      </c>
      <c r="I164" s="75" t="s">
        <v>896</v>
      </c>
      <c r="J164" s="75"/>
      <c r="K164" s="75" t="s">
        <v>786</v>
      </c>
      <c r="L164" s="75"/>
      <c r="M164" s="75"/>
      <c r="N164" s="75"/>
      <c r="O164" s="75"/>
      <c r="P164" s="75"/>
      <c r="Q164" s="76">
        <v>80.402922484976898</v>
      </c>
      <c r="R164" s="75">
        <v>2</v>
      </c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</row>
    <row r="165" spans="1:30" s="58" customFormat="1">
      <c r="A165" s="214"/>
      <c r="B165" s="75">
        <v>161</v>
      </c>
      <c r="C165" s="75">
        <v>20243138176</v>
      </c>
      <c r="D165" s="75" t="s">
        <v>1048</v>
      </c>
      <c r="E165" s="75" t="s">
        <v>29</v>
      </c>
      <c r="F165" s="75" t="s">
        <v>116</v>
      </c>
      <c r="G165" s="75" t="s">
        <v>422</v>
      </c>
      <c r="H165" s="75" t="s">
        <v>153</v>
      </c>
      <c r="I165" s="75" t="s">
        <v>896</v>
      </c>
      <c r="J165" s="75"/>
      <c r="K165" s="75" t="s">
        <v>786</v>
      </c>
      <c r="L165" s="75"/>
      <c r="M165" s="75"/>
      <c r="N165" s="75"/>
      <c r="O165" s="75"/>
      <c r="P165" s="75"/>
      <c r="Q165" s="76">
        <v>79.642038822359595</v>
      </c>
      <c r="R165" s="75">
        <v>2</v>
      </c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</row>
    <row r="166" spans="1:30" s="58" customFormat="1">
      <c r="A166" s="214"/>
      <c r="B166" s="75">
        <v>162</v>
      </c>
      <c r="C166" s="75">
        <v>20243138166</v>
      </c>
      <c r="D166" s="75" t="s">
        <v>1049</v>
      </c>
      <c r="E166" s="75" t="s">
        <v>29</v>
      </c>
      <c r="F166" s="75" t="s">
        <v>116</v>
      </c>
      <c r="G166" s="75" t="s">
        <v>422</v>
      </c>
      <c r="H166" s="75" t="s">
        <v>302</v>
      </c>
      <c r="I166" s="75" t="s">
        <v>861</v>
      </c>
      <c r="J166" s="75"/>
      <c r="K166" s="75" t="s">
        <v>786</v>
      </c>
      <c r="L166" s="75"/>
      <c r="M166" s="75"/>
      <c r="N166" s="75"/>
      <c r="O166" s="75"/>
      <c r="P166" s="75"/>
      <c r="Q166" s="76">
        <v>79.611776403960107</v>
      </c>
      <c r="R166" s="75">
        <v>2</v>
      </c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</row>
    <row r="167" spans="1:30" s="58" customFormat="1">
      <c r="A167" s="214"/>
      <c r="B167" s="75">
        <v>163</v>
      </c>
      <c r="C167" s="75">
        <v>20243138178</v>
      </c>
      <c r="D167" s="75" t="s">
        <v>1050</v>
      </c>
      <c r="E167" s="75" t="s">
        <v>20</v>
      </c>
      <c r="F167" s="75" t="s">
        <v>116</v>
      </c>
      <c r="G167" s="75" t="s">
        <v>422</v>
      </c>
      <c r="H167" s="75" t="s">
        <v>407</v>
      </c>
      <c r="I167" s="75" t="s">
        <v>170</v>
      </c>
      <c r="J167" s="75"/>
      <c r="K167" s="75" t="s">
        <v>786</v>
      </c>
      <c r="L167" s="75"/>
      <c r="M167" s="75"/>
      <c r="N167" s="75"/>
      <c r="O167" s="75"/>
      <c r="P167" s="75"/>
      <c r="Q167" s="76">
        <v>79.594483593446</v>
      </c>
      <c r="R167" s="75">
        <v>2</v>
      </c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</row>
    <row r="168" spans="1:30" s="58" customFormat="1">
      <c r="A168" s="214"/>
      <c r="B168" s="75">
        <v>164</v>
      </c>
      <c r="C168" s="75">
        <v>20243138210</v>
      </c>
      <c r="D168" s="75" t="s">
        <v>1051</v>
      </c>
      <c r="E168" s="75" t="s">
        <v>29</v>
      </c>
      <c r="F168" s="75" t="s">
        <v>116</v>
      </c>
      <c r="G168" s="75" t="s">
        <v>422</v>
      </c>
      <c r="H168" s="75" t="s">
        <v>179</v>
      </c>
      <c r="I168" s="75" t="s">
        <v>846</v>
      </c>
      <c r="J168" s="75"/>
      <c r="K168" s="75" t="s">
        <v>786</v>
      </c>
      <c r="L168" s="75"/>
      <c r="M168" s="75"/>
      <c r="N168" s="75"/>
      <c r="O168" s="75"/>
      <c r="P168" s="75"/>
      <c r="Q168" s="76">
        <v>79.473433919847807</v>
      </c>
      <c r="R168" s="75">
        <v>2</v>
      </c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</row>
    <row r="169" spans="1:30" s="58" customFormat="1">
      <c r="A169" s="214"/>
      <c r="B169" s="75">
        <v>165</v>
      </c>
      <c r="C169" s="75">
        <v>20243138180</v>
      </c>
      <c r="D169" s="75" t="s">
        <v>1052</v>
      </c>
      <c r="E169" s="75" t="s">
        <v>20</v>
      </c>
      <c r="F169" s="75" t="s">
        <v>116</v>
      </c>
      <c r="G169" s="75" t="s">
        <v>422</v>
      </c>
      <c r="H169" s="75" t="s">
        <v>84</v>
      </c>
      <c r="I169" s="75" t="s">
        <v>861</v>
      </c>
      <c r="J169" s="75"/>
      <c r="K169" s="75" t="s">
        <v>862</v>
      </c>
      <c r="L169" s="75"/>
      <c r="M169" s="75"/>
      <c r="N169" s="75"/>
      <c r="O169" s="75"/>
      <c r="P169" s="75"/>
      <c r="Q169" s="76">
        <v>79.062729670139603</v>
      </c>
      <c r="R169" s="75">
        <v>2</v>
      </c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</row>
    <row r="170" spans="1:30" s="58" customFormat="1">
      <c r="A170" s="214"/>
      <c r="B170" s="75">
        <v>166</v>
      </c>
      <c r="C170" s="75">
        <v>20243138241</v>
      </c>
      <c r="D170" s="75" t="s">
        <v>1053</v>
      </c>
      <c r="E170" s="75" t="s">
        <v>20</v>
      </c>
      <c r="F170" s="75" t="s">
        <v>116</v>
      </c>
      <c r="G170" s="75" t="s">
        <v>422</v>
      </c>
      <c r="H170" s="75" t="s">
        <v>1054</v>
      </c>
      <c r="I170" s="75" t="s">
        <v>896</v>
      </c>
      <c r="J170" s="75"/>
      <c r="K170" s="75" t="s">
        <v>786</v>
      </c>
      <c r="L170" s="75"/>
      <c r="M170" s="75"/>
      <c r="N170" s="75"/>
      <c r="O170" s="75"/>
      <c r="P170" s="75"/>
      <c r="Q170" s="76">
        <v>78.725519865116098</v>
      </c>
      <c r="R170" s="75">
        <v>2</v>
      </c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</row>
    <row r="171" spans="1:30" s="58" customFormat="1">
      <c r="A171" s="214"/>
      <c r="B171" s="75">
        <v>167</v>
      </c>
      <c r="C171" s="75">
        <v>20243138191</v>
      </c>
      <c r="D171" s="75" t="s">
        <v>1055</v>
      </c>
      <c r="E171" s="75" t="s">
        <v>29</v>
      </c>
      <c r="F171" s="75" t="s">
        <v>116</v>
      </c>
      <c r="G171" s="75" t="s">
        <v>422</v>
      </c>
      <c r="H171" s="75" t="s">
        <v>339</v>
      </c>
      <c r="I171" s="75" t="s">
        <v>170</v>
      </c>
      <c r="J171" s="75"/>
      <c r="K171" s="75" t="s">
        <v>786</v>
      </c>
      <c r="L171" s="75"/>
      <c r="M171" s="75"/>
      <c r="N171" s="75"/>
      <c r="O171" s="75"/>
      <c r="P171" s="75"/>
      <c r="Q171" s="76">
        <v>78.6174397994034</v>
      </c>
      <c r="R171" s="75">
        <v>2</v>
      </c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</row>
    <row r="172" spans="1:30" s="58" customFormat="1">
      <c r="A172" s="214"/>
      <c r="B172" s="75">
        <v>168</v>
      </c>
      <c r="C172" s="75">
        <v>20243138240</v>
      </c>
      <c r="D172" s="75" t="s">
        <v>1056</v>
      </c>
      <c r="E172" s="75" t="s">
        <v>29</v>
      </c>
      <c r="F172" s="75" t="s">
        <v>116</v>
      </c>
      <c r="G172" s="75" t="s">
        <v>422</v>
      </c>
      <c r="H172" s="75" t="s">
        <v>360</v>
      </c>
      <c r="I172" s="75" t="s">
        <v>170</v>
      </c>
      <c r="J172" s="75"/>
      <c r="K172" s="75" t="s">
        <v>786</v>
      </c>
      <c r="L172" s="75"/>
      <c r="M172" s="75"/>
      <c r="N172" s="75"/>
      <c r="O172" s="75"/>
      <c r="P172" s="75"/>
      <c r="Q172" s="76">
        <v>78.297522804893902</v>
      </c>
      <c r="R172" s="75">
        <v>2</v>
      </c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</row>
    <row r="173" spans="1:30" s="58" customFormat="1">
      <c r="A173" s="214"/>
      <c r="B173" s="75">
        <v>169</v>
      </c>
      <c r="C173" s="75">
        <v>20243138198</v>
      </c>
      <c r="D173" s="75" t="s">
        <v>1057</v>
      </c>
      <c r="E173" s="75" t="s">
        <v>20</v>
      </c>
      <c r="F173" s="75" t="s">
        <v>116</v>
      </c>
      <c r="G173" s="75" t="s">
        <v>422</v>
      </c>
      <c r="H173" s="75" t="s">
        <v>148</v>
      </c>
      <c r="I173" s="75" t="s">
        <v>896</v>
      </c>
      <c r="J173" s="75"/>
      <c r="K173" s="75" t="s">
        <v>786</v>
      </c>
      <c r="L173" s="75"/>
      <c r="M173" s="75"/>
      <c r="N173" s="75"/>
      <c r="O173" s="75"/>
      <c r="P173" s="75"/>
      <c r="Q173" s="76">
        <v>78.107301889239594</v>
      </c>
      <c r="R173" s="75">
        <v>2</v>
      </c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</row>
    <row r="174" spans="1:30" s="58" customFormat="1">
      <c r="A174" s="214"/>
      <c r="B174" s="75">
        <v>170</v>
      </c>
      <c r="C174" s="80">
        <v>20243138289</v>
      </c>
      <c r="D174" s="75" t="s">
        <v>1058</v>
      </c>
      <c r="E174" s="75" t="s">
        <v>20</v>
      </c>
      <c r="F174" s="75" t="s">
        <v>116</v>
      </c>
      <c r="G174" s="75" t="s">
        <v>422</v>
      </c>
      <c r="H174" s="75" t="s">
        <v>241</v>
      </c>
      <c r="I174" s="75" t="s">
        <v>853</v>
      </c>
      <c r="J174" s="75"/>
      <c r="K174" s="75" t="s">
        <v>786</v>
      </c>
      <c r="L174" s="75"/>
      <c r="M174" s="75"/>
      <c r="N174" s="75"/>
      <c r="O174" s="75"/>
      <c r="P174" s="75"/>
      <c r="Q174" s="76">
        <v>77.605810384332699</v>
      </c>
      <c r="R174" s="75">
        <v>2</v>
      </c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</row>
    <row r="175" spans="1:30" s="58" customFormat="1">
      <c r="A175" s="214"/>
      <c r="B175" s="75">
        <v>171</v>
      </c>
      <c r="C175" s="80">
        <v>20243138188</v>
      </c>
      <c r="D175" s="75" t="s">
        <v>1059</v>
      </c>
      <c r="E175" s="75" t="s">
        <v>20</v>
      </c>
      <c r="F175" s="75" t="s">
        <v>116</v>
      </c>
      <c r="G175" s="75" t="s">
        <v>422</v>
      </c>
      <c r="H175" s="75" t="s">
        <v>76</v>
      </c>
      <c r="I175" s="75" t="s">
        <v>853</v>
      </c>
      <c r="J175" s="75"/>
      <c r="K175" s="75" t="s">
        <v>786</v>
      </c>
      <c r="L175" s="75"/>
      <c r="M175" s="75"/>
      <c r="N175" s="75"/>
      <c r="O175" s="75"/>
      <c r="P175" s="75"/>
      <c r="Q175" s="76">
        <v>77.199429337252994</v>
      </c>
      <c r="R175" s="75">
        <v>2</v>
      </c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</row>
    <row r="176" spans="1:30" s="58" customFormat="1">
      <c r="A176" s="214"/>
      <c r="B176" s="75">
        <v>172</v>
      </c>
      <c r="C176" s="75">
        <v>20243138117</v>
      </c>
      <c r="D176" s="75" t="s">
        <v>1060</v>
      </c>
      <c r="E176" s="75" t="s">
        <v>20</v>
      </c>
      <c r="F176" s="75" t="s">
        <v>116</v>
      </c>
      <c r="G176" s="75" t="s">
        <v>422</v>
      </c>
      <c r="H176" s="75" t="s">
        <v>95</v>
      </c>
      <c r="I176" s="75" t="s">
        <v>170</v>
      </c>
      <c r="J176" s="75"/>
      <c r="K176" s="75" t="s">
        <v>786</v>
      </c>
      <c r="L176" s="75"/>
      <c r="M176" s="75"/>
      <c r="N176" s="75"/>
      <c r="O176" s="75"/>
      <c r="P176" s="75"/>
      <c r="Q176" s="76">
        <v>76.667675413946696</v>
      </c>
      <c r="R176" s="75">
        <v>2</v>
      </c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</row>
    <row r="177" spans="1:30" s="58" customFormat="1">
      <c r="A177" s="214"/>
      <c r="B177" s="75">
        <v>173</v>
      </c>
      <c r="C177" s="80">
        <v>20243138273</v>
      </c>
      <c r="D177" s="75" t="s">
        <v>1061</v>
      </c>
      <c r="E177" s="75" t="s">
        <v>20</v>
      </c>
      <c r="F177" s="75" t="s">
        <v>116</v>
      </c>
      <c r="G177" s="75" t="s">
        <v>422</v>
      </c>
      <c r="H177" s="75" t="s">
        <v>640</v>
      </c>
      <c r="I177" s="75" t="s">
        <v>853</v>
      </c>
      <c r="J177" s="75"/>
      <c r="K177" s="75" t="s">
        <v>786</v>
      </c>
      <c r="L177" s="75"/>
      <c r="M177" s="75"/>
      <c r="N177" s="75"/>
      <c r="O177" s="75"/>
      <c r="P177" s="75"/>
      <c r="Q177" s="76">
        <v>76.628766590290098</v>
      </c>
      <c r="R177" s="75">
        <v>2</v>
      </c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</row>
    <row r="178" spans="1:30" s="58" customFormat="1">
      <c r="A178" s="214"/>
      <c r="B178" s="75">
        <v>174</v>
      </c>
      <c r="C178" s="75">
        <v>20243138218</v>
      </c>
      <c r="D178" s="75" t="s">
        <v>1062</v>
      </c>
      <c r="E178" s="75" t="s">
        <v>29</v>
      </c>
      <c r="F178" s="75" t="s">
        <v>116</v>
      </c>
      <c r="G178" s="75" t="s">
        <v>422</v>
      </c>
      <c r="H178" s="75" t="s">
        <v>1063</v>
      </c>
      <c r="I178" s="75" t="s">
        <v>861</v>
      </c>
      <c r="J178" s="75"/>
      <c r="K178" s="75" t="s">
        <v>875</v>
      </c>
      <c r="L178" s="75"/>
      <c r="M178" s="75"/>
      <c r="N178" s="75"/>
      <c r="O178" s="75"/>
      <c r="P178" s="75"/>
      <c r="Q178" s="76">
        <v>75.893822143443899</v>
      </c>
      <c r="R178" s="75">
        <v>2</v>
      </c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</row>
    <row r="179" spans="1:30" s="58" customFormat="1">
      <c r="A179" s="215"/>
      <c r="B179" s="75">
        <v>175</v>
      </c>
      <c r="C179" s="75">
        <v>20243138227</v>
      </c>
      <c r="D179" s="75" t="s">
        <v>1064</v>
      </c>
      <c r="E179" s="75" t="s">
        <v>20</v>
      </c>
      <c r="F179" s="75" t="s">
        <v>116</v>
      </c>
      <c r="G179" s="75" t="s">
        <v>422</v>
      </c>
      <c r="H179" s="75" t="s">
        <v>351</v>
      </c>
      <c r="I179" s="75" t="s">
        <v>170</v>
      </c>
      <c r="J179" s="75"/>
      <c r="K179" s="75" t="s">
        <v>786</v>
      </c>
      <c r="L179" s="75"/>
      <c r="M179" s="75"/>
      <c r="N179" s="75"/>
      <c r="O179" s="75"/>
      <c r="P179" s="75"/>
      <c r="Q179" s="76">
        <v>75.651722796247498</v>
      </c>
      <c r="R179" s="75">
        <v>2</v>
      </c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</row>
    <row r="180" spans="1:30" ht="19.95" customHeight="1"/>
    <row r="181" spans="1:30" ht="19.95" customHeight="1"/>
    <row r="182" spans="1:30" ht="19.95" customHeight="1"/>
    <row r="183" spans="1:30" ht="19.95" customHeight="1"/>
    <row r="184" spans="1:30" ht="19.95" customHeight="1"/>
    <row r="185" spans="1:30" ht="19.95" customHeight="1"/>
    <row r="186" spans="1:30" ht="19.95" customHeight="1"/>
    <row r="187" spans="1:30" ht="19.95" customHeight="1"/>
    <row r="188" spans="1:30" ht="19.95" customHeight="1"/>
    <row r="189" spans="1:30" ht="19.95" customHeight="1"/>
    <row r="190" spans="1:30" ht="19.95" customHeight="1"/>
    <row r="191" spans="1:30" ht="19.95" customHeight="1"/>
    <row r="192" spans="1:30" ht="19.95" customHeight="1"/>
    <row r="193" spans="1:30" ht="19.95" customHeight="1"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</row>
    <row r="194" spans="1:30" ht="19.95" customHeight="1"/>
    <row r="195" spans="1:30" ht="19.95" customHeight="1"/>
    <row r="196" spans="1:30" ht="19.95" customHeight="1"/>
    <row r="197" spans="1:30" ht="19.95" customHeight="1"/>
    <row r="198" spans="1:30" ht="19.95" customHeight="1"/>
    <row r="199" spans="1:30" ht="19.95" customHeight="1"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</row>
    <row r="200" spans="1:30" s="93" customFormat="1" ht="19.9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</row>
    <row r="201" spans="1:30" ht="19.95" customHeight="1"/>
    <row r="202" spans="1:30" ht="19.95" customHeight="1"/>
    <row r="203" spans="1:30" ht="19.95" customHeight="1"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</row>
    <row r="204" spans="1:30" ht="19.95" customHeight="1"/>
    <row r="205" spans="1:30" ht="19.95" customHeight="1"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</row>
    <row r="206" spans="1:30" ht="19.95" customHeight="1">
      <c r="V206" s="86"/>
      <c r="AD206" s="94"/>
    </row>
    <row r="207" spans="1:30" ht="19.95" customHeight="1"/>
    <row r="208" spans="1:30" ht="19.95" customHeight="1"/>
    <row r="209" spans="21:30" ht="19.95" customHeight="1"/>
    <row r="210" spans="21:30" ht="19.95" customHeight="1"/>
    <row r="211" spans="21:30" ht="19.95" customHeight="1"/>
    <row r="212" spans="21:30" ht="19.95" customHeight="1"/>
    <row r="213" spans="21:30" ht="19.95" customHeight="1"/>
    <row r="214" spans="21:30" ht="19.95" customHeight="1"/>
    <row r="215" spans="21:30" ht="19.95" customHeight="1"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</row>
    <row r="216" spans="21:30" ht="19.95" customHeight="1"/>
    <row r="217" spans="21:30" ht="19.95" customHeight="1"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</row>
    <row r="218" spans="21:30" ht="19.95" customHeight="1"/>
    <row r="219" spans="21:30" ht="19.95" customHeight="1"/>
    <row r="220" spans="21:30" ht="19.95" customHeight="1"/>
    <row r="221" spans="21:30" ht="19.95" customHeight="1"/>
    <row r="222" spans="21:30" ht="19.95" customHeight="1"/>
    <row r="223" spans="21:30" ht="19.95" customHeight="1"/>
    <row r="224" spans="21:30" ht="19.95" customHeight="1"/>
    <row r="225" spans="1:30" ht="19.95" customHeight="1"/>
    <row r="226" spans="1:30" ht="19.95" customHeight="1"/>
    <row r="227" spans="1:30" ht="19.95" customHeight="1"/>
    <row r="228" spans="1:30" ht="19.95" customHeight="1"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</row>
    <row r="229" spans="1:30" ht="19.95" customHeight="1"/>
    <row r="230" spans="1:30" ht="19.95" customHeight="1"/>
    <row r="231" spans="1:30" ht="19.95" customHeight="1"/>
    <row r="232" spans="1:30" s="93" customFormat="1" ht="19.9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</row>
    <row r="233" spans="1:30" s="93" customFormat="1" ht="19.9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</row>
    <row r="234" spans="1:30" s="93" customFormat="1" ht="19.9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</row>
    <row r="235" spans="1:30" s="93" customFormat="1" ht="19.9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</row>
    <row r="236" spans="1:30" s="93" customFormat="1" ht="19.9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</row>
  </sheetData>
  <sheetProtection formatCells="0" formatColumns="0" formatRows="0" insertColumns="0" insertRows="0" insertHyperlinks="0" deleteColumns="0" deleteRows="0" sort="0" autoFilter="0" pivotTables="0"/>
  <mergeCells count="16">
    <mergeCell ref="A92:A179"/>
    <mergeCell ref="B1:R2"/>
    <mergeCell ref="B3:B4"/>
    <mergeCell ref="C3:C4"/>
    <mergeCell ref="D3:D4"/>
    <mergeCell ref="E3:E4"/>
    <mergeCell ref="F3:F4"/>
    <mergeCell ref="G3:G4"/>
    <mergeCell ref="H3:H4"/>
    <mergeCell ref="I3:I4"/>
    <mergeCell ref="J3:P3"/>
    <mergeCell ref="Q3:Q4"/>
    <mergeCell ref="R3:R4"/>
    <mergeCell ref="A3:A4"/>
    <mergeCell ref="A5:A39"/>
    <mergeCell ref="A40:A91"/>
  </mergeCells>
  <phoneticPr fontId="13" type="noConversion"/>
  <conditionalFormatting sqref="Q8:Q9">
    <cfRule type="duplicateValues" dxfId="2" priority="2"/>
  </conditionalFormatting>
  <conditionalFormatting sqref="Q24:Q25 Q27:Q33">
    <cfRule type="duplicateValues" dxfId="1" priority="3"/>
  </conditionalFormatting>
  <conditionalFormatting sqref="Q53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ACEE-A152-4057-8A88-AD616D1BD079}">
  <dimension ref="A1:P47"/>
  <sheetViews>
    <sheetView topLeftCell="A16" workbookViewId="0">
      <selection activeCell="A13" sqref="A13:A24"/>
    </sheetView>
  </sheetViews>
  <sheetFormatPr defaultColWidth="10.88671875" defaultRowHeight="15.6"/>
  <cols>
    <col min="1" max="1" width="10.88671875" style="58"/>
    <col min="2" max="2" width="10.88671875" style="58" customWidth="1"/>
    <col min="3" max="3" width="25.77734375" style="58" customWidth="1"/>
    <col min="4" max="5" width="10.88671875" style="58" customWidth="1"/>
    <col min="6" max="6" width="24.33203125" style="58" customWidth="1"/>
    <col min="7" max="7" width="10.88671875" style="58" customWidth="1"/>
    <col min="8" max="9" width="20" style="58" customWidth="1"/>
    <col min="10" max="10" width="19.88671875" style="58" customWidth="1"/>
    <col min="11" max="17" width="10.88671875" style="58" customWidth="1"/>
    <col min="18" max="16384" width="10.88671875" style="58"/>
  </cols>
  <sheetData>
    <row r="1" spans="1:16" ht="36.299999999999997" customHeight="1">
      <c r="B1" s="134" t="s">
        <v>774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6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s="59" customFormat="1" ht="15" customHeight="1">
      <c r="A3" s="135" t="s">
        <v>775</v>
      </c>
      <c r="B3" s="136" t="s">
        <v>1</v>
      </c>
      <c r="C3" s="131" t="s">
        <v>2</v>
      </c>
      <c r="D3" s="131" t="s">
        <v>3</v>
      </c>
      <c r="E3" s="131" t="s">
        <v>4</v>
      </c>
      <c r="F3" s="131" t="s">
        <v>5</v>
      </c>
      <c r="G3" s="131" t="s">
        <v>8</v>
      </c>
      <c r="H3" s="131" t="s">
        <v>9</v>
      </c>
      <c r="I3" s="131" t="s">
        <v>7</v>
      </c>
      <c r="J3" s="128" t="s">
        <v>776</v>
      </c>
      <c r="K3" s="128"/>
      <c r="L3" s="128"/>
      <c r="M3" s="128"/>
      <c r="N3" s="129" t="s">
        <v>777</v>
      </c>
      <c r="O3" s="129" t="s">
        <v>778</v>
      </c>
      <c r="P3" s="131" t="s">
        <v>779</v>
      </c>
    </row>
    <row r="4" spans="1:16" s="59" customFormat="1" ht="73.05" customHeight="1">
      <c r="A4" s="135"/>
      <c r="B4" s="137"/>
      <c r="C4" s="132"/>
      <c r="D4" s="132"/>
      <c r="E4" s="132"/>
      <c r="F4" s="132"/>
      <c r="G4" s="132"/>
      <c r="H4" s="132"/>
      <c r="I4" s="132"/>
      <c r="J4" s="60" t="s">
        <v>780</v>
      </c>
      <c r="K4" s="60" t="s">
        <v>781</v>
      </c>
      <c r="L4" s="60" t="s">
        <v>782</v>
      </c>
      <c r="M4" s="60" t="s">
        <v>783</v>
      </c>
      <c r="N4" s="130"/>
      <c r="O4" s="130"/>
      <c r="P4" s="132"/>
    </row>
    <row r="5" spans="1:16" ht="19.95" customHeight="1">
      <c r="A5" s="133" t="s">
        <v>784</v>
      </c>
      <c r="B5" s="61">
        <v>1</v>
      </c>
      <c r="C5" s="62">
        <v>20241021007</v>
      </c>
      <c r="D5" s="62" t="s">
        <v>785</v>
      </c>
      <c r="E5" s="62" t="s">
        <v>20</v>
      </c>
      <c r="F5" s="62" t="s">
        <v>26</v>
      </c>
      <c r="G5" s="62" t="s">
        <v>422</v>
      </c>
      <c r="H5" s="62" t="s">
        <v>129</v>
      </c>
      <c r="I5" s="62" t="s">
        <v>396</v>
      </c>
      <c r="J5" s="62" t="s">
        <v>786</v>
      </c>
      <c r="K5" s="62" t="s">
        <v>786</v>
      </c>
      <c r="L5" s="62"/>
      <c r="M5" s="62" t="s">
        <v>786</v>
      </c>
      <c r="N5" s="62">
        <v>56.6</v>
      </c>
      <c r="O5" s="62" t="s">
        <v>787</v>
      </c>
      <c r="P5" s="63"/>
    </row>
    <row r="6" spans="1:16" ht="19.95" customHeight="1">
      <c r="A6" s="133"/>
      <c r="B6" s="61">
        <v>2</v>
      </c>
      <c r="C6" s="64" t="s">
        <v>788</v>
      </c>
      <c r="D6" s="62" t="s">
        <v>789</v>
      </c>
      <c r="E6" s="62" t="s">
        <v>29</v>
      </c>
      <c r="F6" s="62" t="s">
        <v>90</v>
      </c>
      <c r="G6" s="62" t="s">
        <v>422</v>
      </c>
      <c r="H6" s="62" t="s">
        <v>91</v>
      </c>
      <c r="I6" s="62" t="s">
        <v>396</v>
      </c>
      <c r="J6" s="62" t="s">
        <v>786</v>
      </c>
      <c r="K6" s="62"/>
      <c r="L6" s="62"/>
      <c r="M6" s="62" t="s">
        <v>786</v>
      </c>
      <c r="N6" s="62">
        <v>87.4</v>
      </c>
      <c r="O6" s="62" t="s">
        <v>790</v>
      </c>
      <c r="P6" s="65"/>
    </row>
    <row r="7" spans="1:16" ht="19.95" customHeight="1">
      <c r="A7" s="133"/>
      <c r="B7" s="61">
        <v>3</v>
      </c>
      <c r="C7" s="62">
        <v>20241022001</v>
      </c>
      <c r="D7" s="62" t="s">
        <v>791</v>
      </c>
      <c r="E7" s="62" t="s">
        <v>29</v>
      </c>
      <c r="F7" s="62" t="s">
        <v>71</v>
      </c>
      <c r="G7" s="62" t="s">
        <v>422</v>
      </c>
      <c r="H7" s="62" t="s">
        <v>79</v>
      </c>
      <c r="I7" s="62" t="s">
        <v>396</v>
      </c>
      <c r="J7" s="66"/>
      <c r="K7" s="62" t="s">
        <v>786</v>
      </c>
      <c r="L7" s="67" t="s">
        <v>786</v>
      </c>
      <c r="M7" s="67" t="s">
        <v>786</v>
      </c>
      <c r="N7" s="62">
        <v>19.079999999999998</v>
      </c>
      <c r="O7" s="62" t="s">
        <v>792</v>
      </c>
      <c r="P7" s="63"/>
    </row>
    <row r="8" spans="1:16" ht="19.95" customHeight="1">
      <c r="A8" s="133"/>
      <c r="B8" s="61">
        <v>4</v>
      </c>
      <c r="C8" s="62">
        <v>20241022012</v>
      </c>
      <c r="D8" s="62" t="s">
        <v>793</v>
      </c>
      <c r="E8" s="62" t="s">
        <v>29</v>
      </c>
      <c r="F8" s="62" t="s">
        <v>71</v>
      </c>
      <c r="G8" s="62" t="s">
        <v>422</v>
      </c>
      <c r="H8" s="62" t="s">
        <v>249</v>
      </c>
      <c r="I8" s="62" t="s">
        <v>396</v>
      </c>
      <c r="J8" s="62"/>
      <c r="K8" s="62"/>
      <c r="L8" s="67" t="s">
        <v>786</v>
      </c>
      <c r="M8" s="62" t="s">
        <v>786</v>
      </c>
      <c r="N8" s="62">
        <v>47.85</v>
      </c>
      <c r="O8" s="62" t="s">
        <v>794</v>
      </c>
      <c r="P8" s="63"/>
    </row>
    <row r="9" spans="1:16" ht="19.95" customHeight="1">
      <c r="A9" s="133"/>
      <c r="B9" s="61">
        <v>5</v>
      </c>
      <c r="C9" s="62">
        <v>20241022009</v>
      </c>
      <c r="D9" s="62" t="s">
        <v>795</v>
      </c>
      <c r="E9" s="62" t="s">
        <v>20</v>
      </c>
      <c r="F9" s="62" t="s">
        <v>71</v>
      </c>
      <c r="G9" s="62" t="s">
        <v>422</v>
      </c>
      <c r="H9" s="62" t="s">
        <v>796</v>
      </c>
      <c r="I9" s="62" t="s">
        <v>396</v>
      </c>
      <c r="J9" s="62"/>
      <c r="K9" s="62"/>
      <c r="L9" s="62" t="s">
        <v>786</v>
      </c>
      <c r="M9" s="62" t="s">
        <v>786</v>
      </c>
      <c r="N9" s="62">
        <v>37.090000000000003</v>
      </c>
      <c r="O9" s="62" t="s">
        <v>794</v>
      </c>
      <c r="P9" s="63"/>
    </row>
    <row r="10" spans="1:16" ht="19.95" customHeight="1">
      <c r="A10" s="133"/>
      <c r="B10" s="61">
        <v>6</v>
      </c>
      <c r="C10" s="62">
        <v>20241021012</v>
      </c>
      <c r="D10" s="62" t="s">
        <v>797</v>
      </c>
      <c r="E10" s="62" t="s">
        <v>20</v>
      </c>
      <c r="F10" s="62" t="s">
        <v>26</v>
      </c>
      <c r="G10" s="62" t="s">
        <v>422</v>
      </c>
      <c r="H10" s="62" t="s">
        <v>56</v>
      </c>
      <c r="I10" s="62" t="s">
        <v>396</v>
      </c>
      <c r="J10" s="62"/>
      <c r="K10" s="62"/>
      <c r="L10" s="62" t="s">
        <v>786</v>
      </c>
      <c r="M10" s="62" t="s">
        <v>786</v>
      </c>
      <c r="N10" s="62">
        <v>10.199999999999999</v>
      </c>
      <c r="O10" s="62" t="s">
        <v>798</v>
      </c>
      <c r="P10" s="68"/>
    </row>
    <row r="11" spans="1:16" ht="19.95" customHeight="1">
      <c r="A11" s="133"/>
      <c r="B11" s="61">
        <v>7</v>
      </c>
      <c r="C11" s="62">
        <v>20241021005</v>
      </c>
      <c r="D11" s="62" t="s">
        <v>799</v>
      </c>
      <c r="E11" s="62" t="s">
        <v>20</v>
      </c>
      <c r="F11" s="62" t="s">
        <v>26</v>
      </c>
      <c r="G11" s="62" t="s">
        <v>422</v>
      </c>
      <c r="H11" s="62" t="s">
        <v>68</v>
      </c>
      <c r="I11" s="62" t="s">
        <v>396</v>
      </c>
      <c r="J11" s="62"/>
      <c r="K11" s="62"/>
      <c r="L11" s="62" t="s">
        <v>786</v>
      </c>
      <c r="M11" s="62" t="s">
        <v>786</v>
      </c>
      <c r="N11" s="62">
        <v>7</v>
      </c>
      <c r="O11" s="62" t="s">
        <v>794</v>
      </c>
      <c r="P11" s="63"/>
    </row>
    <row r="12" spans="1:16" ht="19.95" customHeight="1">
      <c r="A12" s="133"/>
      <c r="B12" s="61">
        <v>8</v>
      </c>
      <c r="C12" s="62">
        <v>20241023008</v>
      </c>
      <c r="D12" s="62" t="s">
        <v>800</v>
      </c>
      <c r="E12" s="62" t="s">
        <v>20</v>
      </c>
      <c r="F12" s="62" t="s">
        <v>90</v>
      </c>
      <c r="G12" s="62" t="s">
        <v>422</v>
      </c>
      <c r="H12" s="62" t="s">
        <v>353</v>
      </c>
      <c r="I12" s="62" t="s">
        <v>396</v>
      </c>
      <c r="J12" s="62"/>
      <c r="K12" s="62"/>
      <c r="L12" s="62" t="s">
        <v>786</v>
      </c>
      <c r="M12" s="62"/>
      <c r="N12" s="62">
        <v>23.135000000000002</v>
      </c>
      <c r="O12" s="62">
        <v>3</v>
      </c>
      <c r="P12" s="63"/>
    </row>
    <row r="13" spans="1:16" ht="19.95" customHeight="1">
      <c r="A13" s="182" t="s">
        <v>801</v>
      </c>
      <c r="B13" s="61">
        <v>9</v>
      </c>
      <c r="C13" s="62">
        <v>20241022002</v>
      </c>
      <c r="D13" s="62" t="s">
        <v>802</v>
      </c>
      <c r="E13" s="62" t="s">
        <v>29</v>
      </c>
      <c r="F13" s="62" t="s">
        <v>71</v>
      </c>
      <c r="G13" s="62" t="s">
        <v>422</v>
      </c>
      <c r="H13" s="62" t="s">
        <v>76</v>
      </c>
      <c r="I13" s="62" t="s">
        <v>396</v>
      </c>
      <c r="J13" s="62"/>
      <c r="K13" s="62"/>
      <c r="L13" s="62" t="s">
        <v>786</v>
      </c>
      <c r="M13" s="62"/>
      <c r="N13" s="62">
        <v>14.195</v>
      </c>
      <c r="O13" s="62">
        <v>3</v>
      </c>
      <c r="P13" s="63"/>
    </row>
    <row r="14" spans="1:16" ht="19.95" customHeight="1">
      <c r="A14" s="182"/>
      <c r="B14" s="61">
        <v>10</v>
      </c>
      <c r="C14" s="62">
        <v>20241023003</v>
      </c>
      <c r="D14" s="62" t="s">
        <v>803</v>
      </c>
      <c r="E14" s="62" t="s">
        <v>29</v>
      </c>
      <c r="F14" s="62" t="s">
        <v>90</v>
      </c>
      <c r="G14" s="62" t="s">
        <v>422</v>
      </c>
      <c r="H14" s="62" t="s">
        <v>98</v>
      </c>
      <c r="I14" s="62" t="s">
        <v>396</v>
      </c>
      <c r="J14" s="62"/>
      <c r="K14" s="62"/>
      <c r="L14" s="62" t="s">
        <v>786</v>
      </c>
      <c r="M14" s="62"/>
      <c r="N14" s="62">
        <v>10.02</v>
      </c>
      <c r="O14" s="62">
        <v>3</v>
      </c>
      <c r="P14" s="65"/>
    </row>
    <row r="15" spans="1:16" ht="19.95" customHeight="1">
      <c r="A15" s="182"/>
      <c r="B15" s="61">
        <v>11</v>
      </c>
      <c r="C15" s="62">
        <v>20241021008</v>
      </c>
      <c r="D15" s="62" t="s">
        <v>804</v>
      </c>
      <c r="E15" s="62" t="s">
        <v>29</v>
      </c>
      <c r="F15" s="62" t="s">
        <v>26</v>
      </c>
      <c r="G15" s="62" t="s">
        <v>422</v>
      </c>
      <c r="H15" s="62" t="s">
        <v>53</v>
      </c>
      <c r="I15" s="62" t="s">
        <v>396</v>
      </c>
      <c r="J15" s="62"/>
      <c r="K15" s="62"/>
      <c r="L15" s="62" t="s">
        <v>786</v>
      </c>
      <c r="M15" s="62"/>
      <c r="N15" s="62">
        <v>5</v>
      </c>
      <c r="O15" s="62">
        <v>3</v>
      </c>
      <c r="P15" s="63"/>
    </row>
    <row r="16" spans="1:16" ht="19.95" customHeight="1">
      <c r="A16" s="182"/>
      <c r="B16" s="61">
        <v>12</v>
      </c>
      <c r="C16" s="62">
        <v>20241023002</v>
      </c>
      <c r="D16" s="62" t="s">
        <v>805</v>
      </c>
      <c r="E16" s="62" t="s">
        <v>29</v>
      </c>
      <c r="F16" s="62" t="s">
        <v>90</v>
      </c>
      <c r="G16" s="62" t="s">
        <v>422</v>
      </c>
      <c r="H16" s="62" t="s">
        <v>91</v>
      </c>
      <c r="I16" s="62" t="s">
        <v>396</v>
      </c>
      <c r="J16" s="62"/>
      <c r="K16" s="62"/>
      <c r="L16" s="62"/>
      <c r="M16" s="62" t="s">
        <v>786</v>
      </c>
      <c r="N16" s="62">
        <v>49.2</v>
      </c>
      <c r="O16" s="62">
        <v>4</v>
      </c>
      <c r="P16" s="63"/>
    </row>
    <row r="17" spans="1:16" ht="19.95" customHeight="1">
      <c r="A17" s="182"/>
      <c r="B17" s="61">
        <v>13</v>
      </c>
      <c r="C17" s="62">
        <v>20241022006</v>
      </c>
      <c r="D17" s="62" t="s">
        <v>806</v>
      </c>
      <c r="E17" s="62" t="s">
        <v>29</v>
      </c>
      <c r="F17" s="62" t="s">
        <v>71</v>
      </c>
      <c r="G17" s="62" t="s">
        <v>422</v>
      </c>
      <c r="H17" s="62" t="s">
        <v>72</v>
      </c>
      <c r="I17" s="62" t="s">
        <v>396</v>
      </c>
      <c r="J17" s="62"/>
      <c r="K17" s="62"/>
      <c r="L17" s="62"/>
      <c r="M17" s="62" t="s">
        <v>786</v>
      </c>
      <c r="N17" s="62">
        <f>8.34+1.61+15.05+14</f>
        <v>39</v>
      </c>
      <c r="O17" s="62">
        <v>4</v>
      </c>
      <c r="P17" s="63"/>
    </row>
    <row r="18" spans="1:16" ht="19.95" customHeight="1">
      <c r="A18" s="182"/>
      <c r="B18" s="61">
        <v>14</v>
      </c>
      <c r="C18" s="62">
        <v>20241022008</v>
      </c>
      <c r="D18" s="62" t="s">
        <v>807</v>
      </c>
      <c r="E18" s="62" t="s">
        <v>20</v>
      </c>
      <c r="F18" s="62" t="s">
        <v>71</v>
      </c>
      <c r="G18" s="62" t="s">
        <v>422</v>
      </c>
      <c r="H18" s="62" t="s">
        <v>79</v>
      </c>
      <c r="I18" s="62" t="s">
        <v>396</v>
      </c>
      <c r="J18" s="62"/>
      <c r="K18" s="62"/>
      <c r="L18" s="62"/>
      <c r="M18" s="62" t="s">
        <v>786</v>
      </c>
      <c r="N18" s="62">
        <v>30.95</v>
      </c>
      <c r="O18" s="62">
        <v>4</v>
      </c>
      <c r="P18" s="63"/>
    </row>
    <row r="19" spans="1:16" ht="19.95" customHeight="1">
      <c r="A19" s="182"/>
      <c r="B19" s="61">
        <v>15</v>
      </c>
      <c r="C19" s="62">
        <v>20241023006</v>
      </c>
      <c r="D19" s="62" t="s">
        <v>808</v>
      </c>
      <c r="E19" s="62" t="s">
        <v>20</v>
      </c>
      <c r="F19" s="62" t="s">
        <v>90</v>
      </c>
      <c r="G19" s="62" t="s">
        <v>422</v>
      </c>
      <c r="H19" s="62" t="s">
        <v>95</v>
      </c>
      <c r="I19" s="62" t="s">
        <v>396</v>
      </c>
      <c r="J19" s="62"/>
      <c r="K19" s="62"/>
      <c r="L19" s="62"/>
      <c r="M19" s="62" t="s">
        <v>786</v>
      </c>
      <c r="N19" s="62">
        <v>30.29</v>
      </c>
      <c r="O19" s="62">
        <v>4</v>
      </c>
      <c r="P19" s="63"/>
    </row>
    <row r="20" spans="1:16" ht="19.95" customHeight="1">
      <c r="A20" s="182"/>
      <c r="B20" s="61">
        <v>16</v>
      </c>
      <c r="C20" s="62">
        <v>20241022003</v>
      </c>
      <c r="D20" s="62" t="s">
        <v>809</v>
      </c>
      <c r="E20" s="62" t="s">
        <v>29</v>
      </c>
      <c r="F20" s="62" t="s">
        <v>71</v>
      </c>
      <c r="G20" s="62" t="s">
        <v>422</v>
      </c>
      <c r="H20" s="62" t="s">
        <v>72</v>
      </c>
      <c r="I20" s="62" t="s">
        <v>396</v>
      </c>
      <c r="J20" s="62"/>
      <c r="K20" s="62"/>
      <c r="L20" s="62"/>
      <c r="M20" s="62" t="s">
        <v>786</v>
      </c>
      <c r="N20" s="62">
        <v>30.65</v>
      </c>
      <c r="O20" s="62">
        <v>4</v>
      </c>
      <c r="P20" s="63"/>
    </row>
    <row r="21" spans="1:16" ht="19.95" customHeight="1">
      <c r="A21" s="182"/>
      <c r="B21" s="61">
        <v>17</v>
      </c>
      <c r="C21" s="62">
        <v>20241023005</v>
      </c>
      <c r="D21" s="62" t="s">
        <v>810</v>
      </c>
      <c r="E21" s="62" t="s">
        <v>20</v>
      </c>
      <c r="F21" s="62" t="s">
        <v>90</v>
      </c>
      <c r="G21" s="62" t="s">
        <v>422</v>
      </c>
      <c r="H21" s="62" t="s">
        <v>91</v>
      </c>
      <c r="I21" s="62" t="s">
        <v>396</v>
      </c>
      <c r="J21" s="62"/>
      <c r="K21" s="62"/>
      <c r="L21" s="62"/>
      <c r="M21" s="62" t="s">
        <v>786</v>
      </c>
      <c r="N21" s="62">
        <v>28.495000000000001</v>
      </c>
      <c r="O21" s="62">
        <v>4</v>
      </c>
      <c r="P21" s="63"/>
    </row>
    <row r="22" spans="1:16" ht="19.95" customHeight="1">
      <c r="A22" s="182"/>
      <c r="B22" s="61">
        <v>18</v>
      </c>
      <c r="C22" s="62">
        <v>20241021011</v>
      </c>
      <c r="D22" s="62" t="s">
        <v>811</v>
      </c>
      <c r="E22" s="62" t="s">
        <v>20</v>
      </c>
      <c r="F22" s="62" t="s">
        <v>26</v>
      </c>
      <c r="G22" s="62" t="s">
        <v>422</v>
      </c>
      <c r="H22" s="62" t="s">
        <v>35</v>
      </c>
      <c r="I22" s="62" t="s">
        <v>396</v>
      </c>
      <c r="J22" s="62"/>
      <c r="K22" s="62"/>
      <c r="L22" s="62"/>
      <c r="M22" s="62" t="s">
        <v>786</v>
      </c>
      <c r="N22" s="62">
        <v>26.33</v>
      </c>
      <c r="O22" s="62">
        <v>4</v>
      </c>
      <c r="P22" s="65"/>
    </row>
    <row r="23" spans="1:16" ht="19.95" customHeight="1">
      <c r="A23" s="182"/>
      <c r="B23" s="61">
        <v>19</v>
      </c>
      <c r="C23" s="62">
        <v>20241023009</v>
      </c>
      <c r="D23" s="62" t="s">
        <v>812</v>
      </c>
      <c r="E23" s="62" t="s">
        <v>29</v>
      </c>
      <c r="F23" s="62" t="s">
        <v>90</v>
      </c>
      <c r="G23" s="62" t="s">
        <v>422</v>
      </c>
      <c r="H23" s="62" t="s">
        <v>95</v>
      </c>
      <c r="I23" s="62" t="s">
        <v>396</v>
      </c>
      <c r="J23" s="62"/>
      <c r="K23" s="62"/>
      <c r="L23" s="62"/>
      <c r="M23" s="62" t="s">
        <v>786</v>
      </c>
      <c r="N23" s="62">
        <v>24.97</v>
      </c>
      <c r="O23" s="62">
        <v>4</v>
      </c>
      <c r="P23" s="63"/>
    </row>
    <row r="24" spans="1:16" ht="19.95" customHeight="1">
      <c r="A24" s="182"/>
      <c r="B24" s="61">
        <v>20</v>
      </c>
      <c r="C24" s="62">
        <v>20241022005</v>
      </c>
      <c r="D24" s="62" t="s">
        <v>813</v>
      </c>
      <c r="E24" s="62" t="s">
        <v>20</v>
      </c>
      <c r="F24" s="62" t="s">
        <v>71</v>
      </c>
      <c r="G24" s="62" t="s">
        <v>422</v>
      </c>
      <c r="H24" s="62" t="s">
        <v>84</v>
      </c>
      <c r="I24" s="62" t="s">
        <v>396</v>
      </c>
      <c r="J24" s="62"/>
      <c r="K24" s="62"/>
      <c r="L24" s="62"/>
      <c r="M24" s="62" t="s">
        <v>786</v>
      </c>
      <c r="N24" s="62">
        <v>18.2</v>
      </c>
      <c r="O24" s="62">
        <v>4</v>
      </c>
      <c r="P24" s="65"/>
    </row>
    <row r="25" spans="1:16" ht="19.95" customHeight="1">
      <c r="A25" s="125" t="s">
        <v>814</v>
      </c>
      <c r="B25" s="61">
        <v>21</v>
      </c>
      <c r="C25" s="62">
        <v>20241190055</v>
      </c>
      <c r="D25" s="62" t="s">
        <v>815</v>
      </c>
      <c r="E25" s="62" t="s">
        <v>29</v>
      </c>
      <c r="F25" s="62" t="s">
        <v>419</v>
      </c>
      <c r="G25" s="62" t="s">
        <v>422</v>
      </c>
      <c r="H25" s="62" t="s">
        <v>41</v>
      </c>
      <c r="I25" s="62" t="s">
        <v>396</v>
      </c>
      <c r="J25" s="62"/>
      <c r="K25" s="62"/>
      <c r="L25" s="62"/>
      <c r="M25" s="62" t="s">
        <v>786</v>
      </c>
      <c r="N25" s="62">
        <v>17.344999999999999</v>
      </c>
      <c r="O25" s="62">
        <v>4</v>
      </c>
      <c r="P25" s="69"/>
    </row>
    <row r="26" spans="1:16" ht="19.95" customHeight="1">
      <c r="A26" s="126"/>
      <c r="B26" s="61">
        <v>22</v>
      </c>
      <c r="C26" s="62">
        <v>20241021006</v>
      </c>
      <c r="D26" s="62" t="s">
        <v>816</v>
      </c>
      <c r="E26" s="62" t="s">
        <v>20</v>
      </c>
      <c r="F26" s="62" t="s">
        <v>26</v>
      </c>
      <c r="G26" s="62" t="s">
        <v>422</v>
      </c>
      <c r="H26" s="62" t="s">
        <v>25</v>
      </c>
      <c r="I26" s="62" t="s">
        <v>396</v>
      </c>
      <c r="J26" s="62"/>
      <c r="K26" s="62"/>
      <c r="L26" s="62"/>
      <c r="M26" s="62" t="s">
        <v>786</v>
      </c>
      <c r="N26" s="62">
        <v>17.149999999999999</v>
      </c>
      <c r="O26" s="62">
        <v>4</v>
      </c>
      <c r="P26" s="63"/>
    </row>
    <row r="27" spans="1:16" ht="19.95" customHeight="1">
      <c r="A27" s="126"/>
      <c r="B27" s="61">
        <v>23</v>
      </c>
      <c r="C27" s="62">
        <v>20241022007</v>
      </c>
      <c r="D27" s="62" t="s">
        <v>817</v>
      </c>
      <c r="E27" s="62" t="s">
        <v>20</v>
      </c>
      <c r="F27" s="62" t="s">
        <v>71</v>
      </c>
      <c r="G27" s="62" t="s">
        <v>422</v>
      </c>
      <c r="H27" s="62" t="s">
        <v>233</v>
      </c>
      <c r="I27" s="62" t="s">
        <v>396</v>
      </c>
      <c r="J27" s="62"/>
      <c r="K27" s="62"/>
      <c r="L27" s="62"/>
      <c r="M27" s="62" t="s">
        <v>786</v>
      </c>
      <c r="N27" s="62">
        <v>15</v>
      </c>
      <c r="O27" s="62">
        <v>4</v>
      </c>
      <c r="P27" s="63"/>
    </row>
    <row r="28" spans="1:16" ht="19.95" customHeight="1">
      <c r="A28" s="126"/>
      <c r="B28" s="61">
        <v>24</v>
      </c>
      <c r="C28" s="62">
        <v>20241021001</v>
      </c>
      <c r="D28" s="62" t="s">
        <v>818</v>
      </c>
      <c r="E28" s="62" t="s">
        <v>29</v>
      </c>
      <c r="F28" s="62" t="s">
        <v>26</v>
      </c>
      <c r="G28" s="62" t="s">
        <v>422</v>
      </c>
      <c r="H28" s="62" t="s">
        <v>60</v>
      </c>
      <c r="I28" s="62" t="s">
        <v>396</v>
      </c>
      <c r="J28" s="62"/>
      <c r="K28" s="62"/>
      <c r="L28" s="62"/>
      <c r="M28" s="62" t="s">
        <v>786</v>
      </c>
      <c r="N28" s="62">
        <v>8.5449999999999999</v>
      </c>
      <c r="O28" s="62">
        <v>4</v>
      </c>
      <c r="P28" s="63"/>
    </row>
    <row r="29" spans="1:16" ht="19.95" customHeight="1">
      <c r="A29" s="126"/>
      <c r="B29" s="61">
        <v>25</v>
      </c>
      <c r="C29" s="62">
        <v>20241021009</v>
      </c>
      <c r="D29" s="62" t="s">
        <v>819</v>
      </c>
      <c r="E29" s="62" t="s">
        <v>29</v>
      </c>
      <c r="F29" s="62" t="s">
        <v>26</v>
      </c>
      <c r="G29" s="62" t="s">
        <v>422</v>
      </c>
      <c r="H29" s="62" t="s">
        <v>56</v>
      </c>
      <c r="I29" s="62" t="s">
        <v>396</v>
      </c>
      <c r="J29" s="62"/>
      <c r="K29" s="62"/>
      <c r="L29" s="62"/>
      <c r="M29" s="62" t="s">
        <v>786</v>
      </c>
      <c r="N29" s="62">
        <v>5</v>
      </c>
      <c r="O29" s="62">
        <v>4</v>
      </c>
      <c r="P29" s="63"/>
    </row>
    <row r="30" spans="1:16" ht="19.95" customHeight="1">
      <c r="A30" s="126"/>
      <c r="B30" s="61">
        <v>26</v>
      </c>
      <c r="C30" s="62">
        <v>20241021003</v>
      </c>
      <c r="D30" s="62" t="s">
        <v>820</v>
      </c>
      <c r="E30" s="62" t="s">
        <v>29</v>
      </c>
      <c r="F30" s="62" t="s">
        <v>26</v>
      </c>
      <c r="G30" s="62" t="s">
        <v>422</v>
      </c>
      <c r="H30" s="62" t="s">
        <v>32</v>
      </c>
      <c r="I30" s="62" t="s">
        <v>396</v>
      </c>
      <c r="J30" s="62"/>
      <c r="K30" s="62"/>
      <c r="L30" s="62"/>
      <c r="M30" s="62" t="s">
        <v>786</v>
      </c>
      <c r="N30" s="62">
        <v>0</v>
      </c>
      <c r="O30" s="62">
        <v>4</v>
      </c>
      <c r="P30" s="63"/>
    </row>
    <row r="31" spans="1:16" ht="19.95" customHeight="1">
      <c r="A31" s="126"/>
      <c r="B31" s="61">
        <v>27</v>
      </c>
      <c r="C31" s="62">
        <v>20241022010</v>
      </c>
      <c r="D31" s="62" t="s">
        <v>821</v>
      </c>
      <c r="E31" s="62" t="s">
        <v>29</v>
      </c>
      <c r="F31" s="62" t="s">
        <v>71</v>
      </c>
      <c r="G31" s="62" t="s">
        <v>422</v>
      </c>
      <c r="H31" s="62" t="s">
        <v>822</v>
      </c>
      <c r="I31" s="62" t="s">
        <v>396</v>
      </c>
      <c r="J31" s="62"/>
      <c r="K31" s="62"/>
      <c r="L31" s="62"/>
      <c r="M31" s="62"/>
      <c r="N31" s="62">
        <v>23.35</v>
      </c>
      <c r="O31" s="62"/>
      <c r="P31" s="63"/>
    </row>
    <row r="32" spans="1:16" ht="19.95" customHeight="1">
      <c r="A32" s="126"/>
      <c r="B32" s="61">
        <v>28</v>
      </c>
      <c r="C32" s="62">
        <v>20241023004</v>
      </c>
      <c r="D32" s="62" t="s">
        <v>823</v>
      </c>
      <c r="E32" s="62" t="s">
        <v>20</v>
      </c>
      <c r="F32" s="62" t="s">
        <v>90</v>
      </c>
      <c r="G32" s="62" t="s">
        <v>422</v>
      </c>
      <c r="H32" s="62" t="s">
        <v>407</v>
      </c>
      <c r="I32" s="62" t="s">
        <v>396</v>
      </c>
      <c r="J32" s="62"/>
      <c r="K32" s="62"/>
      <c r="L32" s="62"/>
      <c r="M32" s="62"/>
      <c r="N32" s="62">
        <v>15.05</v>
      </c>
      <c r="O32" s="62"/>
      <c r="P32" s="63"/>
    </row>
    <row r="33" spans="1:16" ht="19.95" customHeight="1">
      <c r="A33" s="126"/>
      <c r="B33" s="61">
        <v>29</v>
      </c>
      <c r="C33" s="62">
        <v>20241021010</v>
      </c>
      <c r="D33" s="62" t="s">
        <v>824</v>
      </c>
      <c r="E33" s="62" t="s">
        <v>29</v>
      </c>
      <c r="F33" s="62" t="s">
        <v>26</v>
      </c>
      <c r="G33" s="62" t="s">
        <v>422</v>
      </c>
      <c r="H33" s="62" t="s">
        <v>47</v>
      </c>
      <c r="I33" s="62" t="s">
        <v>396</v>
      </c>
      <c r="J33" s="62"/>
      <c r="K33" s="62"/>
      <c r="L33" s="62"/>
      <c r="M33" s="62"/>
      <c r="N33" s="62">
        <v>14.3</v>
      </c>
      <c r="O33" s="62"/>
      <c r="P33" s="63"/>
    </row>
    <row r="34" spans="1:16" ht="19.95" customHeight="1">
      <c r="A34" s="126"/>
      <c r="B34" s="61">
        <v>30</v>
      </c>
      <c r="C34" s="62">
        <v>20241015023</v>
      </c>
      <c r="D34" s="62" t="s">
        <v>825</v>
      </c>
      <c r="E34" s="62" t="s">
        <v>29</v>
      </c>
      <c r="F34" s="62" t="s">
        <v>87</v>
      </c>
      <c r="G34" s="62" t="s">
        <v>422</v>
      </c>
      <c r="H34" s="62" t="s">
        <v>76</v>
      </c>
      <c r="I34" s="62" t="s">
        <v>396</v>
      </c>
      <c r="J34" s="62"/>
      <c r="K34" s="62"/>
      <c r="L34" s="62"/>
      <c r="M34" s="62"/>
      <c r="N34" s="62">
        <v>12.7</v>
      </c>
      <c r="O34" s="62"/>
      <c r="P34" s="65"/>
    </row>
    <row r="35" spans="1:16" ht="19.95" customHeight="1">
      <c r="A35" s="126"/>
      <c r="B35" s="61">
        <v>31</v>
      </c>
      <c r="C35" s="62">
        <v>20241022004</v>
      </c>
      <c r="D35" s="62" t="s">
        <v>826</v>
      </c>
      <c r="E35" s="62" t="s">
        <v>20</v>
      </c>
      <c r="F35" s="62" t="s">
        <v>71</v>
      </c>
      <c r="G35" s="62" t="s">
        <v>422</v>
      </c>
      <c r="H35" s="62" t="s">
        <v>84</v>
      </c>
      <c r="I35" s="62" t="s">
        <v>396</v>
      </c>
      <c r="J35" s="62"/>
      <c r="K35" s="62"/>
      <c r="L35" s="62"/>
      <c r="M35" s="62"/>
      <c r="N35" s="62">
        <v>10</v>
      </c>
      <c r="O35" s="62"/>
      <c r="P35" s="63"/>
    </row>
    <row r="36" spans="1:16" ht="19.95" customHeight="1">
      <c r="A36" s="126"/>
      <c r="B36" s="61">
        <v>32</v>
      </c>
      <c r="C36" s="62">
        <v>20241190054</v>
      </c>
      <c r="D36" s="62" t="s">
        <v>827</v>
      </c>
      <c r="E36" s="62" t="s">
        <v>20</v>
      </c>
      <c r="F36" s="62" t="s">
        <v>419</v>
      </c>
      <c r="G36" s="62" t="s">
        <v>422</v>
      </c>
      <c r="H36" s="62" t="s">
        <v>63</v>
      </c>
      <c r="I36" s="62" t="s">
        <v>396</v>
      </c>
      <c r="J36" s="67"/>
      <c r="K36" s="62"/>
      <c r="L36" s="62"/>
      <c r="M36" s="62"/>
      <c r="N36" s="62">
        <v>10</v>
      </c>
      <c r="O36" s="70"/>
      <c r="P36" s="63"/>
    </row>
    <row r="37" spans="1:16" ht="19.95" customHeight="1">
      <c r="A37" s="126"/>
      <c r="B37" s="61">
        <v>33</v>
      </c>
      <c r="C37" s="62">
        <v>20241021002</v>
      </c>
      <c r="D37" s="62" t="s">
        <v>828</v>
      </c>
      <c r="E37" s="62" t="s">
        <v>20</v>
      </c>
      <c r="F37" s="62" t="s">
        <v>26</v>
      </c>
      <c r="G37" s="62" t="s">
        <v>422</v>
      </c>
      <c r="H37" s="62" t="s">
        <v>68</v>
      </c>
      <c r="I37" s="62" t="s">
        <v>396</v>
      </c>
      <c r="J37" s="62"/>
      <c r="K37" s="62"/>
      <c r="L37" s="62"/>
      <c r="M37" s="62"/>
      <c r="N37" s="62">
        <v>9.3000000000000007</v>
      </c>
      <c r="O37" s="62"/>
      <c r="P37" s="63"/>
    </row>
    <row r="38" spans="1:16" ht="19.95" customHeight="1">
      <c r="A38" s="126"/>
      <c r="B38" s="61">
        <v>34</v>
      </c>
      <c r="C38" s="62">
        <v>20241015015</v>
      </c>
      <c r="D38" s="62" t="s">
        <v>829</v>
      </c>
      <c r="E38" s="62" t="s">
        <v>29</v>
      </c>
      <c r="F38" s="62" t="s">
        <v>87</v>
      </c>
      <c r="G38" s="62" t="s">
        <v>422</v>
      </c>
      <c r="H38" s="62" t="s">
        <v>98</v>
      </c>
      <c r="I38" s="62" t="s">
        <v>396</v>
      </c>
      <c r="J38" s="62"/>
      <c r="K38" s="62"/>
      <c r="L38" s="62"/>
      <c r="M38" s="62"/>
      <c r="N38" s="62">
        <v>8.65</v>
      </c>
      <c r="O38" s="62"/>
      <c r="P38" s="65"/>
    </row>
    <row r="39" spans="1:16" ht="19.95" customHeight="1">
      <c r="A39" s="126"/>
      <c r="B39" s="61">
        <v>35</v>
      </c>
      <c r="C39" s="62">
        <v>20241021004</v>
      </c>
      <c r="D39" s="62" t="s">
        <v>830</v>
      </c>
      <c r="E39" s="62" t="s">
        <v>29</v>
      </c>
      <c r="F39" s="62" t="s">
        <v>26</v>
      </c>
      <c r="G39" s="62" t="s">
        <v>422</v>
      </c>
      <c r="H39" s="62" t="s">
        <v>25</v>
      </c>
      <c r="I39" s="62" t="s">
        <v>396</v>
      </c>
      <c r="J39" s="67"/>
      <c r="K39" s="62"/>
      <c r="L39" s="62"/>
      <c r="M39" s="62"/>
      <c r="N39" s="62">
        <v>0</v>
      </c>
      <c r="O39" s="62"/>
      <c r="P39" s="63"/>
    </row>
    <row r="40" spans="1:16" ht="19.95" customHeight="1">
      <c r="A40" s="126"/>
      <c r="B40" s="61">
        <v>36</v>
      </c>
      <c r="C40" s="62">
        <v>20241190053</v>
      </c>
      <c r="D40" s="62" t="s">
        <v>831</v>
      </c>
      <c r="E40" s="62" t="s">
        <v>29</v>
      </c>
      <c r="F40" s="62" t="s">
        <v>419</v>
      </c>
      <c r="G40" s="62" t="s">
        <v>422</v>
      </c>
      <c r="H40" s="62" t="s">
        <v>41</v>
      </c>
      <c r="I40" s="62" t="s">
        <v>396</v>
      </c>
      <c r="J40" s="62"/>
      <c r="K40" s="62"/>
      <c r="L40" s="62"/>
      <c r="M40" s="62"/>
      <c r="N40" s="62">
        <v>0</v>
      </c>
      <c r="O40" s="62"/>
      <c r="P40" s="63"/>
    </row>
    <row r="41" spans="1:16" ht="19.95" customHeight="1">
      <c r="A41" s="126"/>
      <c r="B41" s="61">
        <v>37</v>
      </c>
      <c r="C41" s="62">
        <v>20241022011</v>
      </c>
      <c r="D41" s="62" t="s">
        <v>832</v>
      </c>
      <c r="E41" s="62" t="s">
        <v>20</v>
      </c>
      <c r="F41" s="62" t="s">
        <v>71</v>
      </c>
      <c r="G41" s="62" t="s">
        <v>422</v>
      </c>
      <c r="H41" s="62" t="s">
        <v>233</v>
      </c>
      <c r="I41" s="62" t="s">
        <v>396</v>
      </c>
      <c r="J41" s="62"/>
      <c r="K41" s="62"/>
      <c r="L41" s="62"/>
      <c r="M41" s="62"/>
      <c r="N41" s="62">
        <v>0</v>
      </c>
      <c r="O41" s="62"/>
      <c r="P41" s="65"/>
    </row>
    <row r="42" spans="1:16" ht="19.95" customHeight="1">
      <c r="A42" s="126"/>
      <c r="B42" s="61">
        <v>38</v>
      </c>
      <c r="C42" s="62">
        <v>20241015033</v>
      </c>
      <c r="D42" s="62" t="s">
        <v>833</v>
      </c>
      <c r="E42" s="62" t="s">
        <v>29</v>
      </c>
      <c r="F42" s="62" t="s">
        <v>87</v>
      </c>
      <c r="G42" s="62" t="s">
        <v>422</v>
      </c>
      <c r="H42" s="62" t="s">
        <v>53</v>
      </c>
      <c r="I42" s="62" t="s">
        <v>396</v>
      </c>
      <c r="J42" s="62"/>
      <c r="K42" s="62"/>
      <c r="L42" s="62"/>
      <c r="M42" s="62"/>
      <c r="N42" s="62">
        <v>0</v>
      </c>
      <c r="O42" s="62"/>
      <c r="P42" s="65"/>
    </row>
    <row r="43" spans="1:16" ht="19.95" customHeight="1">
      <c r="A43" s="127"/>
      <c r="B43" s="61">
        <v>39</v>
      </c>
      <c r="C43" s="70"/>
      <c r="D43" s="62" t="s">
        <v>834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1"/>
    </row>
    <row r="44" spans="1:16">
      <c r="A44" s="72"/>
      <c r="B44" s="72"/>
    </row>
    <row r="45" spans="1:16">
      <c r="A45" s="72"/>
      <c r="B45" s="72"/>
      <c r="O45" s="72"/>
    </row>
    <row r="46" spans="1:16">
      <c r="A46" s="72"/>
      <c r="B46" s="72"/>
    </row>
    <row r="47" spans="1:16">
      <c r="A47" s="72"/>
      <c r="B47" s="72"/>
    </row>
  </sheetData>
  <sheetProtection formatCells="0" formatColumns="0" formatRows="0" insertColumns="0" insertRows="0" insertHyperlinks="0" deleteColumns="0" deleteRows="0" sort="0" autoFilter="0" pivotTables="0"/>
  <autoFilter ref="B4:P47" xr:uid="{00000000-0009-0000-0000-000000000000}"/>
  <mergeCells count="17">
    <mergeCell ref="B1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5:A43"/>
    <mergeCell ref="J3:M3"/>
    <mergeCell ref="N3:N4"/>
    <mergeCell ref="O3:O4"/>
    <mergeCell ref="P3:P4"/>
    <mergeCell ref="A5:A12"/>
    <mergeCell ref="A13:A24"/>
  </mergeCells>
  <phoneticPr fontId="1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BA29-70AC-4FA9-A7D6-950345FDFC94}">
  <dimension ref="A1:V54"/>
  <sheetViews>
    <sheetView topLeftCell="A28" workbookViewId="0">
      <selection activeCell="A29" sqref="A29:A53"/>
    </sheetView>
  </sheetViews>
  <sheetFormatPr defaultColWidth="13.44140625" defaultRowHeight="15.6"/>
  <cols>
    <col min="1" max="7" width="13.44140625" style="8"/>
    <col min="8" max="8" width="15" style="32" customWidth="1"/>
    <col min="9" max="10" width="13.44140625" style="8"/>
    <col min="11" max="11" width="21.44140625" style="8" customWidth="1"/>
    <col min="12" max="14" width="13.44140625" style="8"/>
    <col min="15" max="16" width="24.33203125" style="8" customWidth="1"/>
    <col min="17" max="17" width="18.33203125" style="20" customWidth="1"/>
    <col min="18" max="16384" width="13.44140625" style="8"/>
  </cols>
  <sheetData>
    <row r="1" spans="1:22" s="28" customFormat="1" ht="28.2">
      <c r="B1" s="147" t="s">
        <v>414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22" s="28" customFormat="1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40" t="s">
        <v>11</v>
      </c>
      <c r="M2" s="141"/>
      <c r="N2" s="141"/>
      <c r="O2" s="142"/>
      <c r="P2" s="143" t="s">
        <v>12</v>
      </c>
      <c r="Q2" s="144" t="s">
        <v>13</v>
      </c>
    </row>
    <row r="3" spans="1:22" s="28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415</v>
      </c>
      <c r="N3" s="2" t="s">
        <v>416</v>
      </c>
      <c r="O3" s="3" t="s">
        <v>17</v>
      </c>
      <c r="P3" s="143"/>
      <c r="Q3" s="145"/>
    </row>
    <row r="4" spans="1:22" ht="19.95" customHeight="1">
      <c r="A4" s="161" t="s">
        <v>106</v>
      </c>
      <c r="B4" s="6">
        <v>1</v>
      </c>
      <c r="C4" s="6">
        <v>20233138232</v>
      </c>
      <c r="D4" s="6" t="s">
        <v>705</v>
      </c>
      <c r="E4" s="6" t="s">
        <v>575</v>
      </c>
      <c r="F4" s="6" t="s">
        <v>116</v>
      </c>
      <c r="G4" s="6" t="s">
        <v>487</v>
      </c>
      <c r="H4" s="52" t="s">
        <v>706</v>
      </c>
      <c r="I4" s="6" t="s">
        <v>24</v>
      </c>
      <c r="J4" s="6" t="s">
        <v>91</v>
      </c>
      <c r="K4" s="6" t="s">
        <v>90</v>
      </c>
      <c r="L4" s="6">
        <v>15.725</v>
      </c>
      <c r="M4" s="6">
        <v>27.437999999999999</v>
      </c>
      <c r="N4" s="6">
        <v>47.36</v>
      </c>
      <c r="O4" s="6">
        <v>0</v>
      </c>
      <c r="P4" s="6">
        <f t="shared" ref="P4:P35" si="0">L4+M4+N4</f>
        <v>90.522999999999996</v>
      </c>
      <c r="Q4" s="6"/>
    </row>
    <row r="5" spans="1:22" ht="19.95" customHeight="1">
      <c r="A5" s="162"/>
      <c r="B5" s="6">
        <v>2</v>
      </c>
      <c r="C5" s="6">
        <v>20232023015</v>
      </c>
      <c r="D5" s="6" t="s">
        <v>707</v>
      </c>
      <c r="E5" s="6" t="s">
        <v>20</v>
      </c>
      <c r="F5" s="6" t="s">
        <v>90</v>
      </c>
      <c r="G5" s="6" t="s">
        <v>487</v>
      </c>
      <c r="H5" s="52" t="s">
        <v>271</v>
      </c>
      <c r="I5" s="6" t="s">
        <v>24</v>
      </c>
      <c r="J5" s="6" t="s">
        <v>91</v>
      </c>
      <c r="K5" s="6" t="s">
        <v>90</v>
      </c>
      <c r="L5" s="6">
        <v>12.4</v>
      </c>
      <c r="M5" s="6">
        <v>28.062000000000001</v>
      </c>
      <c r="N5" s="6">
        <v>50</v>
      </c>
      <c r="O5" s="6">
        <v>0</v>
      </c>
      <c r="P5" s="6">
        <f t="shared" si="0"/>
        <v>90.462000000000003</v>
      </c>
      <c r="Q5" s="52"/>
    </row>
    <row r="6" spans="1:22" ht="19.95" customHeight="1">
      <c r="A6" s="162"/>
      <c r="B6" s="6">
        <v>3</v>
      </c>
      <c r="C6" s="6">
        <v>20232023007</v>
      </c>
      <c r="D6" s="6" t="s">
        <v>708</v>
      </c>
      <c r="E6" s="6" t="s">
        <v>29</v>
      </c>
      <c r="F6" s="6" t="s">
        <v>90</v>
      </c>
      <c r="G6" s="6" t="s">
        <v>487</v>
      </c>
      <c r="H6" s="52" t="s">
        <v>271</v>
      </c>
      <c r="I6" s="6" t="s">
        <v>24</v>
      </c>
      <c r="J6" s="6" t="s">
        <v>360</v>
      </c>
      <c r="K6" s="6" t="s">
        <v>90</v>
      </c>
      <c r="L6" s="6">
        <v>14.4</v>
      </c>
      <c r="M6" s="6">
        <v>28.268999999999998</v>
      </c>
      <c r="N6" s="6">
        <v>19.95</v>
      </c>
      <c r="O6" s="6">
        <v>0</v>
      </c>
      <c r="P6" s="6">
        <f t="shared" si="0"/>
        <v>62.619</v>
      </c>
      <c r="Q6" s="39"/>
    </row>
    <row r="7" spans="1:22" ht="19.95" customHeight="1">
      <c r="A7" s="162"/>
      <c r="B7" s="6">
        <v>4</v>
      </c>
      <c r="C7" s="6">
        <v>20232023002</v>
      </c>
      <c r="D7" s="6" t="s">
        <v>709</v>
      </c>
      <c r="E7" s="6" t="s">
        <v>29</v>
      </c>
      <c r="F7" s="6" t="s">
        <v>90</v>
      </c>
      <c r="G7" s="6" t="s">
        <v>487</v>
      </c>
      <c r="H7" s="52" t="s">
        <v>271</v>
      </c>
      <c r="I7" s="6" t="s">
        <v>24</v>
      </c>
      <c r="J7" s="6" t="s">
        <v>351</v>
      </c>
      <c r="K7" s="6" t="s">
        <v>90</v>
      </c>
      <c r="L7" s="6">
        <v>17.05</v>
      </c>
      <c r="M7" s="6">
        <v>28.268999999999998</v>
      </c>
      <c r="N7" s="6">
        <v>12.79</v>
      </c>
      <c r="O7" s="6">
        <v>0</v>
      </c>
      <c r="P7" s="6">
        <f t="shared" si="0"/>
        <v>58.109000000000002</v>
      </c>
      <c r="Q7" s="39"/>
    </row>
    <row r="8" spans="1:22" ht="19.95" customHeight="1">
      <c r="A8" s="162"/>
      <c r="B8" s="6">
        <v>5</v>
      </c>
      <c r="C8" s="6">
        <v>20233138219</v>
      </c>
      <c r="D8" s="6" t="s">
        <v>710</v>
      </c>
      <c r="E8" s="6" t="s">
        <v>20</v>
      </c>
      <c r="F8" s="6" t="s">
        <v>116</v>
      </c>
      <c r="G8" s="6" t="s">
        <v>487</v>
      </c>
      <c r="H8" s="52" t="s">
        <v>706</v>
      </c>
      <c r="I8" s="6" t="s">
        <v>24</v>
      </c>
      <c r="J8" s="6" t="s">
        <v>711</v>
      </c>
      <c r="K8" s="6" t="s">
        <v>90</v>
      </c>
      <c r="L8" s="6">
        <v>12</v>
      </c>
      <c r="M8" s="6">
        <v>26.85</v>
      </c>
      <c r="N8" s="6">
        <v>18.440000000000001</v>
      </c>
      <c r="O8" s="6">
        <v>0</v>
      </c>
      <c r="P8" s="6">
        <f t="shared" si="0"/>
        <v>57.290000000000006</v>
      </c>
      <c r="Q8" s="39"/>
    </row>
    <row r="9" spans="1:22" ht="19.95" customHeight="1">
      <c r="A9" s="162"/>
      <c r="B9" s="6">
        <v>6</v>
      </c>
      <c r="C9" s="6">
        <v>20233138197</v>
      </c>
      <c r="D9" s="6" t="s">
        <v>712</v>
      </c>
      <c r="E9" s="6" t="s">
        <v>29</v>
      </c>
      <c r="F9" s="6" t="s">
        <v>116</v>
      </c>
      <c r="G9" s="6" t="s">
        <v>487</v>
      </c>
      <c r="H9" s="52" t="s">
        <v>706</v>
      </c>
      <c r="I9" s="6" t="s">
        <v>24</v>
      </c>
      <c r="J9" s="6" t="s">
        <v>360</v>
      </c>
      <c r="K9" s="6" t="s">
        <v>90</v>
      </c>
      <c r="L9" s="6">
        <v>18.25</v>
      </c>
      <c r="M9" s="6">
        <v>27.3462</v>
      </c>
      <c r="N9" s="6">
        <v>11</v>
      </c>
      <c r="O9" s="6">
        <v>0</v>
      </c>
      <c r="P9" s="6">
        <f t="shared" si="0"/>
        <v>56.596199999999996</v>
      </c>
      <c r="Q9" s="39"/>
    </row>
    <row r="10" spans="1:22" ht="19.95" customHeight="1">
      <c r="A10" s="162"/>
      <c r="B10" s="6">
        <v>7</v>
      </c>
      <c r="C10" s="6">
        <v>20233138159</v>
      </c>
      <c r="D10" s="6" t="s">
        <v>713</v>
      </c>
      <c r="E10" s="6" t="s">
        <v>29</v>
      </c>
      <c r="F10" s="6" t="s">
        <v>116</v>
      </c>
      <c r="G10" s="6" t="s">
        <v>487</v>
      </c>
      <c r="H10" s="52" t="s">
        <v>706</v>
      </c>
      <c r="I10" s="6" t="s">
        <v>24</v>
      </c>
      <c r="J10" s="6" t="s">
        <v>362</v>
      </c>
      <c r="K10" s="6" t="s">
        <v>90</v>
      </c>
      <c r="L10" s="6">
        <v>16.024999999999999</v>
      </c>
      <c r="M10" s="6">
        <v>27.814299999999999</v>
      </c>
      <c r="N10" s="6">
        <v>12.2</v>
      </c>
      <c r="O10" s="6">
        <v>0</v>
      </c>
      <c r="P10" s="6">
        <f t="shared" si="0"/>
        <v>56.039299999999997</v>
      </c>
      <c r="Q10" s="6"/>
    </row>
    <row r="11" spans="1:22" ht="19.95" customHeight="1">
      <c r="A11" s="162"/>
      <c r="B11" s="6">
        <v>8</v>
      </c>
      <c r="C11" s="6">
        <v>20233138168</v>
      </c>
      <c r="D11" s="53" t="s">
        <v>714</v>
      </c>
      <c r="E11" s="53" t="s">
        <v>29</v>
      </c>
      <c r="F11" s="53" t="s">
        <v>116</v>
      </c>
      <c r="G11" s="6" t="s">
        <v>715</v>
      </c>
      <c r="H11" s="52" t="s">
        <v>706</v>
      </c>
      <c r="I11" s="41" t="s">
        <v>716</v>
      </c>
      <c r="J11" s="41" t="s">
        <v>717</v>
      </c>
      <c r="K11" s="41" t="s">
        <v>718</v>
      </c>
      <c r="L11" s="6">
        <v>15.05</v>
      </c>
      <c r="M11" s="6">
        <v>27.9</v>
      </c>
      <c r="N11" s="6">
        <v>13</v>
      </c>
      <c r="O11" s="6">
        <v>0</v>
      </c>
      <c r="P11" s="6">
        <f t="shared" si="0"/>
        <v>55.95</v>
      </c>
      <c r="Q11" s="6"/>
    </row>
    <row r="12" spans="1:22" ht="19.95" customHeight="1">
      <c r="A12" s="162"/>
      <c r="B12" s="6">
        <v>9</v>
      </c>
      <c r="C12" s="6">
        <v>20232023003</v>
      </c>
      <c r="D12" s="6" t="s">
        <v>719</v>
      </c>
      <c r="E12" s="6" t="s">
        <v>29</v>
      </c>
      <c r="F12" s="6" t="s">
        <v>90</v>
      </c>
      <c r="G12" s="6" t="s">
        <v>487</v>
      </c>
      <c r="H12" s="52" t="s">
        <v>271</v>
      </c>
      <c r="I12" s="6" t="s">
        <v>24</v>
      </c>
      <c r="J12" s="6" t="s">
        <v>356</v>
      </c>
      <c r="K12" s="6" t="s">
        <v>90</v>
      </c>
      <c r="L12" s="6">
        <v>16.55</v>
      </c>
      <c r="M12" s="6">
        <v>28.2</v>
      </c>
      <c r="N12" s="6">
        <v>11</v>
      </c>
      <c r="O12" s="6">
        <v>0</v>
      </c>
      <c r="P12" s="6">
        <f t="shared" si="0"/>
        <v>55.75</v>
      </c>
      <c r="Q12" s="39"/>
    </row>
    <row r="13" spans="1:22" ht="19.95" customHeight="1">
      <c r="A13" s="163"/>
      <c r="B13" s="6">
        <v>10</v>
      </c>
      <c r="C13" s="6">
        <v>20233138145</v>
      </c>
      <c r="D13" s="6" t="s">
        <v>720</v>
      </c>
      <c r="E13" s="6" t="s">
        <v>29</v>
      </c>
      <c r="F13" s="6" t="s">
        <v>116</v>
      </c>
      <c r="G13" s="6" t="s">
        <v>487</v>
      </c>
      <c r="H13" s="52" t="s">
        <v>706</v>
      </c>
      <c r="I13" s="6" t="s">
        <v>24</v>
      </c>
      <c r="J13" s="6" t="s">
        <v>344</v>
      </c>
      <c r="K13" s="6" t="s">
        <v>90</v>
      </c>
      <c r="L13" s="6">
        <v>15.45</v>
      </c>
      <c r="M13" s="6">
        <v>27.4071</v>
      </c>
      <c r="N13" s="6">
        <v>12.79</v>
      </c>
      <c r="O13" s="6">
        <v>0</v>
      </c>
      <c r="P13" s="6">
        <f t="shared" si="0"/>
        <v>55.647100000000002</v>
      </c>
      <c r="Q13" s="6"/>
    </row>
    <row r="14" spans="1:22" ht="19.95" customHeight="1">
      <c r="A14" s="183" t="s">
        <v>107</v>
      </c>
      <c r="B14" s="6">
        <v>11</v>
      </c>
      <c r="C14" s="6">
        <v>20232023013</v>
      </c>
      <c r="D14" s="6" t="s">
        <v>704</v>
      </c>
      <c r="E14" s="6" t="s">
        <v>20</v>
      </c>
      <c r="F14" s="6" t="s">
        <v>90</v>
      </c>
      <c r="G14" s="6" t="s">
        <v>487</v>
      </c>
      <c r="H14" s="52" t="s">
        <v>271</v>
      </c>
      <c r="I14" s="6" t="s">
        <v>24</v>
      </c>
      <c r="J14" s="6" t="s">
        <v>91</v>
      </c>
      <c r="K14" s="6" t="s">
        <v>90</v>
      </c>
      <c r="L14" s="6">
        <v>16</v>
      </c>
      <c r="M14" s="6">
        <v>28.246200000000002</v>
      </c>
      <c r="N14" s="6">
        <v>50</v>
      </c>
      <c r="O14" s="6">
        <v>0</v>
      </c>
      <c r="P14" s="6">
        <f t="shared" si="0"/>
        <v>94.246200000000002</v>
      </c>
      <c r="Q14" s="52" t="s">
        <v>110</v>
      </c>
    </row>
    <row r="15" spans="1:22" ht="19.95" customHeight="1">
      <c r="A15" s="184"/>
      <c r="B15" s="6">
        <v>12</v>
      </c>
      <c r="C15" s="6">
        <v>20233138157</v>
      </c>
      <c r="D15" s="6" t="s">
        <v>721</v>
      </c>
      <c r="E15" s="6" t="s">
        <v>29</v>
      </c>
      <c r="F15" s="6" t="s">
        <v>116</v>
      </c>
      <c r="G15" s="6" t="s">
        <v>487</v>
      </c>
      <c r="H15" s="52" t="s">
        <v>706</v>
      </c>
      <c r="I15" s="6" t="s">
        <v>24</v>
      </c>
      <c r="J15" s="6" t="s">
        <v>95</v>
      </c>
      <c r="K15" s="6" t="s">
        <v>90</v>
      </c>
      <c r="L15" s="6">
        <v>17.55</v>
      </c>
      <c r="M15" s="6">
        <v>26.978999999999999</v>
      </c>
      <c r="N15" s="6">
        <v>11.1</v>
      </c>
      <c r="O15" s="6">
        <v>0</v>
      </c>
      <c r="P15" s="6">
        <f t="shared" si="0"/>
        <v>55.628999999999998</v>
      </c>
      <c r="Q15" s="6"/>
    </row>
    <row r="16" spans="1:22" s="6" customFormat="1" ht="19.95" customHeight="1">
      <c r="A16" s="184"/>
      <c r="B16" s="6">
        <v>13</v>
      </c>
      <c r="C16" s="6">
        <v>20233138147</v>
      </c>
      <c r="D16" s="6" t="s">
        <v>722</v>
      </c>
      <c r="E16" s="6" t="s">
        <v>29</v>
      </c>
      <c r="F16" s="6" t="s">
        <v>116</v>
      </c>
      <c r="G16" s="6" t="s">
        <v>487</v>
      </c>
      <c r="H16" s="52" t="s">
        <v>706</v>
      </c>
      <c r="I16" s="6" t="s">
        <v>24</v>
      </c>
      <c r="J16" s="6" t="s">
        <v>344</v>
      </c>
      <c r="K16" s="6" t="s">
        <v>90</v>
      </c>
      <c r="L16" s="6">
        <v>15.25</v>
      </c>
      <c r="M16" s="6">
        <v>27.278600000000001</v>
      </c>
      <c r="N16" s="6">
        <v>12.895</v>
      </c>
      <c r="O16" s="6">
        <v>0</v>
      </c>
      <c r="P16" s="6">
        <f t="shared" si="0"/>
        <v>55.423599999999993</v>
      </c>
      <c r="R16" s="8"/>
      <c r="S16" s="8"/>
      <c r="T16" s="8"/>
      <c r="U16" s="8"/>
      <c r="V16" s="54"/>
    </row>
    <row r="17" spans="1:17" ht="19.95" customHeight="1">
      <c r="A17" s="184"/>
      <c r="B17" s="6">
        <v>14</v>
      </c>
      <c r="C17" s="6">
        <v>20233138221</v>
      </c>
      <c r="D17" s="6" t="s">
        <v>723</v>
      </c>
      <c r="E17" s="6" t="s">
        <v>20</v>
      </c>
      <c r="F17" s="6" t="s">
        <v>116</v>
      </c>
      <c r="G17" s="6" t="s">
        <v>487</v>
      </c>
      <c r="H17" s="52" t="s">
        <v>706</v>
      </c>
      <c r="I17" s="6" t="s">
        <v>24</v>
      </c>
      <c r="J17" s="6" t="s">
        <v>348</v>
      </c>
      <c r="K17" s="6" t="s">
        <v>90</v>
      </c>
      <c r="L17" s="6">
        <v>16.425000000000001</v>
      </c>
      <c r="M17" s="6">
        <v>27.6</v>
      </c>
      <c r="N17" s="6">
        <v>11</v>
      </c>
      <c r="O17" s="6">
        <v>0</v>
      </c>
      <c r="P17" s="6">
        <f t="shared" si="0"/>
        <v>55.025000000000006</v>
      </c>
      <c r="Q17" s="39"/>
    </row>
    <row r="18" spans="1:17" ht="19.95" customHeight="1">
      <c r="A18" s="184"/>
      <c r="B18" s="6">
        <v>15</v>
      </c>
      <c r="C18" s="6">
        <v>20233138251</v>
      </c>
      <c r="D18" s="6" t="s">
        <v>724</v>
      </c>
      <c r="E18" s="6" t="s">
        <v>29</v>
      </c>
      <c r="F18" s="6" t="s">
        <v>116</v>
      </c>
      <c r="G18" s="6" t="s">
        <v>487</v>
      </c>
      <c r="H18" s="52" t="s">
        <v>706</v>
      </c>
      <c r="I18" s="6" t="s">
        <v>24</v>
      </c>
      <c r="J18" s="6" t="s">
        <v>353</v>
      </c>
      <c r="K18" s="6" t="s">
        <v>90</v>
      </c>
      <c r="L18" s="6">
        <v>16.350000000000001</v>
      </c>
      <c r="M18" s="6">
        <v>27.669</v>
      </c>
      <c r="N18" s="6">
        <v>11</v>
      </c>
      <c r="O18" s="6">
        <v>0</v>
      </c>
      <c r="P18" s="6">
        <f t="shared" si="0"/>
        <v>55.019000000000005</v>
      </c>
      <c r="Q18" s="39"/>
    </row>
    <row r="19" spans="1:17" ht="19.95" customHeight="1">
      <c r="A19" s="184"/>
      <c r="B19" s="6">
        <v>16</v>
      </c>
      <c r="C19" s="55">
        <v>20233138126</v>
      </c>
      <c r="D19" s="55" t="s">
        <v>725</v>
      </c>
      <c r="E19" s="55" t="s">
        <v>29</v>
      </c>
      <c r="F19" s="55" t="s">
        <v>116</v>
      </c>
      <c r="G19" s="55" t="s">
        <v>487</v>
      </c>
      <c r="H19" s="55" t="s">
        <v>508</v>
      </c>
      <c r="I19" s="55" t="s">
        <v>24</v>
      </c>
      <c r="J19" s="55" t="s">
        <v>726</v>
      </c>
      <c r="K19" s="55" t="s">
        <v>90</v>
      </c>
      <c r="L19" s="55">
        <v>15.7</v>
      </c>
      <c r="M19" s="55">
        <v>28.245000000000001</v>
      </c>
      <c r="N19" s="55">
        <v>11</v>
      </c>
      <c r="O19" s="6">
        <v>0</v>
      </c>
      <c r="P19" s="6">
        <f t="shared" si="0"/>
        <v>54.945</v>
      </c>
      <c r="Q19" s="55"/>
    </row>
    <row r="20" spans="1:17" ht="19.95" customHeight="1">
      <c r="A20" s="184"/>
      <c r="B20" s="6">
        <v>17</v>
      </c>
      <c r="C20" s="6">
        <v>20232023009</v>
      </c>
      <c r="D20" s="6" t="s">
        <v>727</v>
      </c>
      <c r="E20" s="6" t="s">
        <v>29</v>
      </c>
      <c r="F20" s="6" t="s">
        <v>90</v>
      </c>
      <c r="G20" s="6" t="s">
        <v>487</v>
      </c>
      <c r="H20" s="52" t="s">
        <v>271</v>
      </c>
      <c r="I20" s="6" t="s">
        <v>24</v>
      </c>
      <c r="J20" s="6" t="s">
        <v>95</v>
      </c>
      <c r="K20" s="6" t="s">
        <v>90</v>
      </c>
      <c r="L20" s="6">
        <v>16.2</v>
      </c>
      <c r="M20" s="6">
        <v>27.623000000000001</v>
      </c>
      <c r="N20" s="6">
        <v>11</v>
      </c>
      <c r="O20" s="6">
        <v>0</v>
      </c>
      <c r="P20" s="6">
        <f t="shared" si="0"/>
        <v>54.823</v>
      </c>
      <c r="Q20" s="39"/>
    </row>
    <row r="21" spans="1:17" ht="19.95" customHeight="1">
      <c r="A21" s="184"/>
      <c r="B21" s="6">
        <v>18</v>
      </c>
      <c r="C21" s="6">
        <v>20233138129</v>
      </c>
      <c r="D21" s="6" t="s">
        <v>728</v>
      </c>
      <c r="E21" s="6" t="s">
        <v>29</v>
      </c>
      <c r="F21" s="6" t="s">
        <v>116</v>
      </c>
      <c r="G21" s="6" t="s">
        <v>487</v>
      </c>
      <c r="H21" s="52" t="s">
        <v>706</v>
      </c>
      <c r="I21" s="6" t="s">
        <v>24</v>
      </c>
      <c r="J21" s="6" t="s">
        <v>95</v>
      </c>
      <c r="K21" s="6" t="s">
        <v>90</v>
      </c>
      <c r="L21" s="6">
        <v>15.6</v>
      </c>
      <c r="M21" s="6">
        <v>27.75</v>
      </c>
      <c r="N21" s="6">
        <v>11.2</v>
      </c>
      <c r="O21" s="6">
        <v>0</v>
      </c>
      <c r="P21" s="6">
        <f t="shared" si="0"/>
        <v>54.55</v>
      </c>
      <c r="Q21" s="39"/>
    </row>
    <row r="22" spans="1:17" ht="19.95" customHeight="1">
      <c r="A22" s="184"/>
      <c r="B22" s="6">
        <v>19</v>
      </c>
      <c r="C22" s="6">
        <v>20232023005</v>
      </c>
      <c r="D22" s="6" t="s">
        <v>729</v>
      </c>
      <c r="E22" s="6" t="s">
        <v>20</v>
      </c>
      <c r="F22" s="6" t="s">
        <v>90</v>
      </c>
      <c r="G22" s="6" t="s">
        <v>487</v>
      </c>
      <c r="H22" s="52" t="s">
        <v>271</v>
      </c>
      <c r="I22" s="6" t="s">
        <v>24</v>
      </c>
      <c r="J22" s="6" t="s">
        <v>98</v>
      </c>
      <c r="K22" s="6" t="s">
        <v>90</v>
      </c>
      <c r="L22" s="6">
        <v>15.6</v>
      </c>
      <c r="M22" s="6">
        <v>27.425000000000001</v>
      </c>
      <c r="N22" s="6">
        <v>11</v>
      </c>
      <c r="O22" s="6">
        <v>0</v>
      </c>
      <c r="P22" s="6">
        <f t="shared" si="0"/>
        <v>54.024999999999999</v>
      </c>
      <c r="Q22" s="39"/>
    </row>
    <row r="23" spans="1:17" ht="19.95" customHeight="1">
      <c r="A23" s="184"/>
      <c r="B23" s="6">
        <v>20</v>
      </c>
      <c r="C23" s="6">
        <v>20233138254</v>
      </c>
      <c r="D23" s="6" t="s">
        <v>730</v>
      </c>
      <c r="E23" s="6" t="s">
        <v>20</v>
      </c>
      <c r="F23" s="6" t="s">
        <v>116</v>
      </c>
      <c r="G23" s="6" t="s">
        <v>487</v>
      </c>
      <c r="H23" s="52" t="s">
        <v>706</v>
      </c>
      <c r="I23" s="6" t="s">
        <v>24</v>
      </c>
      <c r="J23" s="6" t="s">
        <v>344</v>
      </c>
      <c r="K23" s="6" t="s">
        <v>90</v>
      </c>
      <c r="L23" s="6">
        <v>15.65</v>
      </c>
      <c r="M23" s="6">
        <v>27.128599999999999</v>
      </c>
      <c r="N23" s="6">
        <v>11</v>
      </c>
      <c r="O23" s="6">
        <v>0</v>
      </c>
      <c r="P23" s="6">
        <f t="shared" si="0"/>
        <v>53.778599999999997</v>
      </c>
      <c r="Q23" s="39"/>
    </row>
    <row r="24" spans="1:17" ht="19.95" customHeight="1">
      <c r="A24" s="184"/>
      <c r="B24" s="6">
        <v>21</v>
      </c>
      <c r="C24" s="6">
        <v>20233138122</v>
      </c>
      <c r="D24" s="6" t="s">
        <v>731</v>
      </c>
      <c r="E24" s="6" t="s">
        <v>29</v>
      </c>
      <c r="F24" s="6" t="s">
        <v>116</v>
      </c>
      <c r="G24" s="6" t="s">
        <v>487</v>
      </c>
      <c r="H24" s="52" t="s">
        <v>706</v>
      </c>
      <c r="I24" s="6" t="s">
        <v>24</v>
      </c>
      <c r="J24" s="6" t="s">
        <v>356</v>
      </c>
      <c r="K24" s="6" t="s">
        <v>90</v>
      </c>
      <c r="L24" s="6">
        <v>15.75</v>
      </c>
      <c r="M24" s="6">
        <v>26.98</v>
      </c>
      <c r="N24" s="6">
        <v>11</v>
      </c>
      <c r="O24" s="6">
        <v>0</v>
      </c>
      <c r="P24" s="6">
        <f t="shared" si="0"/>
        <v>53.730000000000004</v>
      </c>
      <c r="Q24" s="6"/>
    </row>
    <row r="25" spans="1:17" ht="19.95" customHeight="1">
      <c r="A25" s="184"/>
      <c r="B25" s="6">
        <v>22</v>
      </c>
      <c r="C25" s="6">
        <v>20233138118</v>
      </c>
      <c r="D25" s="6" t="s">
        <v>732</v>
      </c>
      <c r="E25" s="6" t="s">
        <v>29</v>
      </c>
      <c r="F25" s="6" t="s">
        <v>116</v>
      </c>
      <c r="G25" s="6" t="s">
        <v>487</v>
      </c>
      <c r="H25" s="52" t="s">
        <v>706</v>
      </c>
      <c r="I25" s="6" t="s">
        <v>24</v>
      </c>
      <c r="J25" s="6" t="s">
        <v>387</v>
      </c>
      <c r="K25" s="6" t="s">
        <v>90</v>
      </c>
      <c r="L25" s="6">
        <v>14.4</v>
      </c>
      <c r="M25" s="6">
        <v>27.707999999999998</v>
      </c>
      <c r="N25" s="6">
        <v>11.6</v>
      </c>
      <c r="O25" s="6">
        <v>0</v>
      </c>
      <c r="P25" s="6">
        <f t="shared" si="0"/>
        <v>53.707999999999998</v>
      </c>
      <c r="Q25" s="6"/>
    </row>
    <row r="26" spans="1:17" ht="19.95" customHeight="1">
      <c r="A26" s="184"/>
      <c r="B26" s="6">
        <v>23</v>
      </c>
      <c r="C26" s="6">
        <v>20233138253</v>
      </c>
      <c r="D26" s="6" t="s">
        <v>733</v>
      </c>
      <c r="E26" s="6" t="s">
        <v>20</v>
      </c>
      <c r="F26" s="6" t="s">
        <v>116</v>
      </c>
      <c r="G26" s="6" t="s">
        <v>487</v>
      </c>
      <c r="H26" s="52" t="s">
        <v>706</v>
      </c>
      <c r="I26" s="6" t="s">
        <v>24</v>
      </c>
      <c r="J26" s="6" t="s">
        <v>375</v>
      </c>
      <c r="K26" s="6" t="s">
        <v>90</v>
      </c>
      <c r="L26" s="6">
        <v>15.05</v>
      </c>
      <c r="M26" s="6">
        <v>27.428599999999999</v>
      </c>
      <c r="N26" s="6">
        <v>11</v>
      </c>
      <c r="O26" s="6">
        <v>0</v>
      </c>
      <c r="P26" s="6">
        <f t="shared" si="0"/>
        <v>53.4786</v>
      </c>
      <c r="Q26" s="39"/>
    </row>
    <row r="27" spans="1:17" ht="19.95" customHeight="1">
      <c r="A27" s="184"/>
      <c r="B27" s="6">
        <v>24</v>
      </c>
      <c r="C27" s="6">
        <v>20233138257</v>
      </c>
      <c r="D27" s="6" t="s">
        <v>734</v>
      </c>
      <c r="E27" s="6" t="s">
        <v>29</v>
      </c>
      <c r="F27" s="6" t="s">
        <v>116</v>
      </c>
      <c r="G27" s="6" t="s">
        <v>487</v>
      </c>
      <c r="H27" s="52" t="s">
        <v>706</v>
      </c>
      <c r="I27" s="6" t="s">
        <v>24</v>
      </c>
      <c r="J27" s="6" t="s">
        <v>348</v>
      </c>
      <c r="K27" s="6" t="s">
        <v>90</v>
      </c>
      <c r="L27" s="6">
        <v>14.65</v>
      </c>
      <c r="M27" s="6">
        <v>27.814299999999999</v>
      </c>
      <c r="N27" s="6">
        <v>11</v>
      </c>
      <c r="O27" s="6">
        <v>0</v>
      </c>
      <c r="P27" s="6">
        <f t="shared" si="0"/>
        <v>53.464300000000001</v>
      </c>
      <c r="Q27" s="56"/>
    </row>
    <row r="28" spans="1:17" s="48" customFormat="1" ht="19.95" customHeight="1">
      <c r="A28" s="185"/>
      <c r="B28" s="6">
        <v>25</v>
      </c>
      <c r="C28" s="6">
        <v>20233138182</v>
      </c>
      <c r="D28" s="6" t="s">
        <v>735</v>
      </c>
      <c r="E28" s="6" t="s">
        <v>29</v>
      </c>
      <c r="F28" s="6" t="s">
        <v>116</v>
      </c>
      <c r="G28" s="6" t="s">
        <v>487</v>
      </c>
      <c r="H28" s="52" t="s">
        <v>706</v>
      </c>
      <c r="I28" s="6" t="s">
        <v>24</v>
      </c>
      <c r="J28" s="6" t="s">
        <v>98</v>
      </c>
      <c r="K28" s="6" t="s">
        <v>90</v>
      </c>
      <c r="L28" s="6">
        <v>15.65</v>
      </c>
      <c r="M28" s="6">
        <v>26.606999999999999</v>
      </c>
      <c r="N28" s="6">
        <v>11.15</v>
      </c>
      <c r="O28" s="6">
        <v>0</v>
      </c>
      <c r="P28" s="6">
        <f t="shared" si="0"/>
        <v>53.406999999999996</v>
      </c>
      <c r="Q28" s="6"/>
    </row>
    <row r="29" spans="1:17" s="48" customFormat="1" ht="19.95" customHeight="1">
      <c r="A29" s="208" t="s">
        <v>108</v>
      </c>
      <c r="B29" s="6">
        <v>26</v>
      </c>
      <c r="C29" s="6">
        <v>20233138246</v>
      </c>
      <c r="D29" s="9" t="s">
        <v>736</v>
      </c>
      <c r="E29" s="9" t="s">
        <v>29</v>
      </c>
      <c r="F29" s="9" t="s">
        <v>116</v>
      </c>
      <c r="G29" s="6" t="s">
        <v>487</v>
      </c>
      <c r="H29" s="52" t="s">
        <v>706</v>
      </c>
      <c r="I29" s="9" t="s">
        <v>24</v>
      </c>
      <c r="J29" s="9" t="s">
        <v>356</v>
      </c>
      <c r="K29" s="9" t="s">
        <v>90</v>
      </c>
      <c r="L29" s="6">
        <v>14.9</v>
      </c>
      <c r="M29" s="6">
        <v>26.838000000000001</v>
      </c>
      <c r="N29" s="6">
        <v>11</v>
      </c>
      <c r="O29" s="6">
        <v>0</v>
      </c>
      <c r="P29" s="6">
        <f t="shared" si="0"/>
        <v>52.738</v>
      </c>
      <c r="Q29" s="39"/>
    </row>
    <row r="30" spans="1:17" s="48" customFormat="1" ht="19.95" customHeight="1">
      <c r="A30" s="208"/>
      <c r="B30" s="6">
        <v>27</v>
      </c>
      <c r="C30" s="6">
        <v>20233138189</v>
      </c>
      <c r="D30" s="6" t="s">
        <v>737</v>
      </c>
      <c r="E30" s="6" t="s">
        <v>20</v>
      </c>
      <c r="F30" s="6" t="s">
        <v>116</v>
      </c>
      <c r="G30" s="6" t="s">
        <v>487</v>
      </c>
      <c r="H30" s="52" t="s">
        <v>706</v>
      </c>
      <c r="I30" s="6" t="s">
        <v>24</v>
      </c>
      <c r="J30" s="6" t="s">
        <v>346</v>
      </c>
      <c r="K30" s="6" t="s">
        <v>90</v>
      </c>
      <c r="L30" s="6">
        <v>13.2</v>
      </c>
      <c r="M30" s="6">
        <v>26.892900000000001</v>
      </c>
      <c r="N30" s="6">
        <v>12.625</v>
      </c>
      <c r="O30" s="6">
        <v>0</v>
      </c>
      <c r="P30" s="6">
        <f t="shared" si="0"/>
        <v>52.7179</v>
      </c>
      <c r="Q30" s="39"/>
    </row>
    <row r="31" spans="1:17" s="48" customFormat="1" ht="19.95" customHeight="1">
      <c r="A31" s="208"/>
      <c r="B31" s="6">
        <v>28</v>
      </c>
      <c r="C31" s="6">
        <v>20232023014</v>
      </c>
      <c r="D31" s="6" t="s">
        <v>738</v>
      </c>
      <c r="E31" s="6" t="s">
        <v>20</v>
      </c>
      <c r="F31" s="6" t="s">
        <v>90</v>
      </c>
      <c r="G31" s="6" t="s">
        <v>487</v>
      </c>
      <c r="H31" s="52" t="s">
        <v>271</v>
      </c>
      <c r="I31" s="6" t="s">
        <v>24</v>
      </c>
      <c r="J31" s="6" t="s">
        <v>98</v>
      </c>
      <c r="K31" s="6" t="s">
        <v>90</v>
      </c>
      <c r="L31" s="6">
        <v>13.8</v>
      </c>
      <c r="M31" s="6">
        <v>27.5</v>
      </c>
      <c r="N31" s="6">
        <v>11</v>
      </c>
      <c r="O31" s="6">
        <v>0</v>
      </c>
      <c r="P31" s="6">
        <f t="shared" si="0"/>
        <v>52.3</v>
      </c>
      <c r="Q31" s="39"/>
    </row>
    <row r="32" spans="1:17" ht="19.95" customHeight="1">
      <c r="A32" s="208"/>
      <c r="B32" s="6">
        <v>29</v>
      </c>
      <c r="C32" s="6">
        <v>20232023008</v>
      </c>
      <c r="D32" s="6" t="s">
        <v>739</v>
      </c>
      <c r="E32" s="6" t="s">
        <v>20</v>
      </c>
      <c r="F32" s="6" t="s">
        <v>90</v>
      </c>
      <c r="G32" s="6" t="s">
        <v>487</v>
      </c>
      <c r="H32" s="52" t="s">
        <v>271</v>
      </c>
      <c r="I32" s="6" t="s">
        <v>24</v>
      </c>
      <c r="J32" s="6" t="s">
        <v>365</v>
      </c>
      <c r="K32" s="6" t="s">
        <v>90</v>
      </c>
      <c r="L32" s="6">
        <v>12.8</v>
      </c>
      <c r="M32" s="6">
        <v>26.19</v>
      </c>
      <c r="N32" s="6">
        <v>13</v>
      </c>
      <c r="O32" s="6">
        <v>0</v>
      </c>
      <c r="P32" s="6">
        <f t="shared" si="0"/>
        <v>51.99</v>
      </c>
      <c r="Q32" s="39"/>
    </row>
    <row r="33" spans="1:17" ht="19.95" customHeight="1">
      <c r="A33" s="208"/>
      <c r="B33" s="6">
        <v>30</v>
      </c>
      <c r="C33" s="6">
        <v>20232023006</v>
      </c>
      <c r="D33" s="6" t="s">
        <v>740</v>
      </c>
      <c r="E33" s="6" t="s">
        <v>29</v>
      </c>
      <c r="F33" s="6" t="s">
        <v>90</v>
      </c>
      <c r="G33" s="6" t="s">
        <v>487</v>
      </c>
      <c r="H33" s="52" t="s">
        <v>271</v>
      </c>
      <c r="I33" s="6" t="s">
        <v>24</v>
      </c>
      <c r="J33" s="6" t="s">
        <v>346</v>
      </c>
      <c r="K33" s="6" t="s">
        <v>90</v>
      </c>
      <c r="L33" s="6">
        <v>13</v>
      </c>
      <c r="M33" s="6">
        <v>27.786000000000001</v>
      </c>
      <c r="N33" s="6">
        <v>11</v>
      </c>
      <c r="O33" s="6">
        <v>0</v>
      </c>
      <c r="P33" s="6">
        <f t="shared" si="0"/>
        <v>51.786000000000001</v>
      </c>
      <c r="Q33" s="39"/>
    </row>
    <row r="34" spans="1:17" ht="19.95" customHeight="1">
      <c r="A34" s="208"/>
      <c r="B34" s="6">
        <v>31</v>
      </c>
      <c r="C34" s="55">
        <v>20233138198</v>
      </c>
      <c r="D34" s="55" t="s">
        <v>741</v>
      </c>
      <c r="E34" s="55" t="s">
        <v>29</v>
      </c>
      <c r="F34" s="55" t="s">
        <v>742</v>
      </c>
      <c r="G34" s="55" t="s">
        <v>487</v>
      </c>
      <c r="H34" s="55" t="s">
        <v>508</v>
      </c>
      <c r="I34" s="55" t="s">
        <v>283</v>
      </c>
      <c r="J34" s="55" t="s">
        <v>405</v>
      </c>
      <c r="K34" s="55" t="s">
        <v>90</v>
      </c>
      <c r="L34" s="55">
        <v>14.1</v>
      </c>
      <c r="M34" s="55">
        <v>26.507999999999999</v>
      </c>
      <c r="N34" s="55">
        <v>11</v>
      </c>
      <c r="O34" s="6">
        <v>0</v>
      </c>
      <c r="P34" s="6">
        <f t="shared" si="0"/>
        <v>51.607999999999997</v>
      </c>
      <c r="Q34" s="55"/>
    </row>
    <row r="35" spans="1:17" ht="19.95" customHeight="1">
      <c r="A35" s="208"/>
      <c r="B35" s="6">
        <v>32</v>
      </c>
      <c r="C35" s="6">
        <v>20233138148</v>
      </c>
      <c r="D35" s="6" t="s">
        <v>743</v>
      </c>
      <c r="E35" s="6" t="s">
        <v>29</v>
      </c>
      <c r="F35" s="6" t="s">
        <v>116</v>
      </c>
      <c r="G35" s="6" t="s">
        <v>487</v>
      </c>
      <c r="H35" s="52" t="s">
        <v>706</v>
      </c>
      <c r="I35" s="6" t="s">
        <v>24</v>
      </c>
      <c r="J35" s="6" t="s">
        <v>98</v>
      </c>
      <c r="K35" s="6" t="s">
        <v>90</v>
      </c>
      <c r="L35" s="6">
        <v>13.2</v>
      </c>
      <c r="M35" s="6">
        <v>26.6538</v>
      </c>
      <c r="N35" s="6">
        <v>11.7</v>
      </c>
      <c r="O35" s="6">
        <v>0</v>
      </c>
      <c r="P35" s="6">
        <f t="shared" si="0"/>
        <v>51.553799999999995</v>
      </c>
      <c r="Q35" s="6"/>
    </row>
    <row r="36" spans="1:17" ht="19.95" customHeight="1">
      <c r="A36" s="208"/>
      <c r="B36" s="6">
        <v>33</v>
      </c>
      <c r="C36" s="6">
        <v>20233138244</v>
      </c>
      <c r="D36" s="57" t="s">
        <v>744</v>
      </c>
      <c r="E36" s="57" t="s">
        <v>745</v>
      </c>
      <c r="F36" s="41" t="s">
        <v>746</v>
      </c>
      <c r="G36" s="6" t="s">
        <v>747</v>
      </c>
      <c r="H36" s="52" t="s">
        <v>706</v>
      </c>
      <c r="I36" s="57" t="s">
        <v>748</v>
      </c>
      <c r="J36" s="57" t="s">
        <v>749</v>
      </c>
      <c r="K36" s="57" t="s">
        <v>750</v>
      </c>
      <c r="L36" s="6">
        <v>13.324999999999999</v>
      </c>
      <c r="M36" s="6">
        <v>27.536999999999999</v>
      </c>
      <c r="N36" s="6">
        <v>10.6</v>
      </c>
      <c r="O36" s="6">
        <v>0</v>
      </c>
      <c r="P36" s="6">
        <f t="shared" ref="P36:P53" si="1">L36+M36+N36</f>
        <v>51.461999999999996</v>
      </c>
      <c r="Q36" s="6"/>
    </row>
    <row r="37" spans="1:17" ht="19.95" customHeight="1">
      <c r="A37" s="208"/>
      <c r="B37" s="6">
        <v>34</v>
      </c>
      <c r="C37" s="9">
        <v>20233138240</v>
      </c>
      <c r="D37" s="9" t="s">
        <v>751</v>
      </c>
      <c r="E37" s="9" t="s">
        <v>29</v>
      </c>
      <c r="F37" s="6" t="s">
        <v>116</v>
      </c>
      <c r="G37" s="6" t="s">
        <v>487</v>
      </c>
      <c r="H37" s="52" t="s">
        <v>706</v>
      </c>
      <c r="I37" s="9" t="s">
        <v>24</v>
      </c>
      <c r="J37" s="9" t="s">
        <v>365</v>
      </c>
      <c r="K37" s="9" t="s">
        <v>90</v>
      </c>
      <c r="L37" s="9">
        <v>13.6</v>
      </c>
      <c r="M37" s="9">
        <v>27.363</v>
      </c>
      <c r="N37" s="9">
        <v>10.4</v>
      </c>
      <c r="O37" s="6">
        <v>0</v>
      </c>
      <c r="P37" s="6">
        <f t="shared" si="1"/>
        <v>51.363</v>
      </c>
      <c r="Q37" s="6"/>
    </row>
    <row r="38" spans="1:17" s="29" customFormat="1" ht="19.95" customHeight="1">
      <c r="A38" s="208"/>
      <c r="B38" s="6">
        <v>35</v>
      </c>
      <c r="C38" s="9">
        <v>20233138140</v>
      </c>
      <c r="D38" s="9" t="s">
        <v>752</v>
      </c>
      <c r="E38" s="9" t="s">
        <v>29</v>
      </c>
      <c r="F38" s="9" t="s">
        <v>116</v>
      </c>
      <c r="G38" s="9" t="s">
        <v>487</v>
      </c>
      <c r="H38" s="52" t="s">
        <v>706</v>
      </c>
      <c r="I38" s="9" t="s">
        <v>24</v>
      </c>
      <c r="J38" s="9" t="s">
        <v>365</v>
      </c>
      <c r="K38" s="9" t="s">
        <v>90</v>
      </c>
      <c r="L38" s="9">
        <v>13.824999999999999</v>
      </c>
      <c r="M38" s="9">
        <v>26.742899999999999</v>
      </c>
      <c r="N38" s="9">
        <v>10.6</v>
      </c>
      <c r="O38" s="6">
        <v>0</v>
      </c>
      <c r="P38" s="6">
        <f t="shared" si="1"/>
        <v>51.167899999999996</v>
      </c>
      <c r="Q38" s="39"/>
    </row>
    <row r="39" spans="1:17" s="29" customFormat="1" ht="19.95" customHeight="1">
      <c r="A39" s="208"/>
      <c r="B39" s="6">
        <v>36</v>
      </c>
      <c r="C39" s="6">
        <v>20233138225</v>
      </c>
      <c r="D39" s="6" t="s">
        <v>753</v>
      </c>
      <c r="E39" s="6" t="s">
        <v>29</v>
      </c>
      <c r="F39" s="6" t="s">
        <v>116</v>
      </c>
      <c r="G39" s="6" t="s">
        <v>487</v>
      </c>
      <c r="H39" s="52" t="s">
        <v>706</v>
      </c>
      <c r="I39" s="6" t="s">
        <v>24</v>
      </c>
      <c r="J39" s="6" t="s">
        <v>95</v>
      </c>
      <c r="K39" s="6" t="s">
        <v>90</v>
      </c>
      <c r="L39" s="6">
        <v>13.425000000000001</v>
      </c>
      <c r="M39" s="6">
        <v>27.530999999999999</v>
      </c>
      <c r="N39" s="6">
        <v>10.199999999999999</v>
      </c>
      <c r="O39" s="6">
        <v>0</v>
      </c>
      <c r="P39" s="6">
        <f t="shared" si="1"/>
        <v>51.156000000000006</v>
      </c>
      <c r="Q39" s="39"/>
    </row>
    <row r="40" spans="1:17" s="29" customFormat="1" ht="19.95" customHeight="1">
      <c r="A40" s="208"/>
      <c r="B40" s="6">
        <v>37</v>
      </c>
      <c r="C40" s="6">
        <v>20233138252</v>
      </c>
      <c r="D40" s="6" t="s">
        <v>754</v>
      </c>
      <c r="E40" s="6" t="s">
        <v>20</v>
      </c>
      <c r="F40" s="6" t="s">
        <v>116</v>
      </c>
      <c r="G40" s="6" t="s">
        <v>487</v>
      </c>
      <c r="H40" s="52" t="s">
        <v>706</v>
      </c>
      <c r="I40" s="6" t="s">
        <v>24</v>
      </c>
      <c r="J40" s="6" t="s">
        <v>407</v>
      </c>
      <c r="K40" s="6" t="s">
        <v>90</v>
      </c>
      <c r="L40" s="6">
        <v>12.6</v>
      </c>
      <c r="M40" s="6">
        <v>27.3</v>
      </c>
      <c r="N40" s="6">
        <v>11</v>
      </c>
      <c r="O40" s="6">
        <v>0</v>
      </c>
      <c r="P40" s="6">
        <f t="shared" si="1"/>
        <v>50.9</v>
      </c>
      <c r="Q40" s="39"/>
    </row>
    <row r="41" spans="1:17" s="29" customFormat="1" ht="19.95" customHeight="1">
      <c r="A41" s="208"/>
      <c r="B41" s="6">
        <v>38</v>
      </c>
      <c r="C41" s="6" t="s">
        <v>755</v>
      </c>
      <c r="D41" s="6" t="s">
        <v>756</v>
      </c>
      <c r="E41" s="6" t="s">
        <v>20</v>
      </c>
      <c r="F41" s="6" t="s">
        <v>116</v>
      </c>
      <c r="G41" s="6" t="s">
        <v>487</v>
      </c>
      <c r="H41" s="52" t="s">
        <v>706</v>
      </c>
      <c r="I41" s="6" t="s">
        <v>24</v>
      </c>
      <c r="J41" s="6" t="s">
        <v>348</v>
      </c>
      <c r="K41" s="6" t="s">
        <v>90</v>
      </c>
      <c r="L41" s="6">
        <v>12.525</v>
      </c>
      <c r="M41" s="6">
        <v>27.214300000000001</v>
      </c>
      <c r="N41" s="6">
        <v>11</v>
      </c>
      <c r="O41" s="6">
        <v>0</v>
      </c>
      <c r="P41" s="6">
        <f t="shared" si="1"/>
        <v>50.7393</v>
      </c>
      <c r="Q41" s="56"/>
    </row>
    <row r="42" spans="1:17" s="29" customFormat="1" ht="19.95" customHeight="1">
      <c r="A42" s="208"/>
      <c r="B42" s="6">
        <v>39</v>
      </c>
      <c r="C42" s="6">
        <v>20233138179</v>
      </c>
      <c r="D42" s="6" t="s">
        <v>757</v>
      </c>
      <c r="E42" s="6" t="s">
        <v>20</v>
      </c>
      <c r="F42" s="6" t="s">
        <v>116</v>
      </c>
      <c r="G42" s="6" t="s">
        <v>487</v>
      </c>
      <c r="H42" s="52" t="s">
        <v>706</v>
      </c>
      <c r="I42" s="6" t="s">
        <v>24</v>
      </c>
      <c r="J42" s="6" t="s">
        <v>362</v>
      </c>
      <c r="K42" s="6" t="s">
        <v>90</v>
      </c>
      <c r="L42" s="6">
        <v>11.525</v>
      </c>
      <c r="M42" s="6">
        <v>27.56</v>
      </c>
      <c r="N42" s="6">
        <v>11.6</v>
      </c>
      <c r="O42" s="6">
        <v>0</v>
      </c>
      <c r="P42" s="6">
        <f t="shared" si="1"/>
        <v>50.685000000000002</v>
      </c>
      <c r="Q42" s="6"/>
    </row>
    <row r="43" spans="1:17" s="29" customFormat="1" ht="19.95" customHeight="1">
      <c r="A43" s="208"/>
      <c r="B43" s="6">
        <v>40</v>
      </c>
      <c r="C43" s="55">
        <v>20233138264</v>
      </c>
      <c r="D43" s="55" t="s">
        <v>758</v>
      </c>
      <c r="E43" s="55" t="s">
        <v>20</v>
      </c>
      <c r="F43" s="55" t="s">
        <v>116</v>
      </c>
      <c r="G43" s="55" t="s">
        <v>487</v>
      </c>
      <c r="H43" s="55" t="s">
        <v>508</v>
      </c>
      <c r="I43" s="55" t="s">
        <v>24</v>
      </c>
      <c r="J43" s="55" t="s">
        <v>405</v>
      </c>
      <c r="K43" s="55" t="s">
        <v>90</v>
      </c>
      <c r="L43" s="55">
        <v>12.7</v>
      </c>
      <c r="M43" s="55">
        <v>26.538</v>
      </c>
      <c r="N43" s="55">
        <v>11</v>
      </c>
      <c r="O43" s="6">
        <v>0</v>
      </c>
      <c r="P43" s="6">
        <f t="shared" si="1"/>
        <v>50.238</v>
      </c>
      <c r="Q43" s="55"/>
    </row>
    <row r="44" spans="1:17" s="29" customFormat="1" ht="19.95" customHeight="1">
      <c r="A44" s="208"/>
      <c r="B44" s="6">
        <v>41</v>
      </c>
      <c r="C44" s="6">
        <v>20233138170</v>
      </c>
      <c r="D44" s="6" t="s">
        <v>759</v>
      </c>
      <c r="E44" s="6" t="s">
        <v>20</v>
      </c>
      <c r="F44" s="6" t="s">
        <v>116</v>
      </c>
      <c r="G44" s="6" t="s">
        <v>487</v>
      </c>
      <c r="H44" s="52" t="s">
        <v>706</v>
      </c>
      <c r="I44" s="6" t="s">
        <v>24</v>
      </c>
      <c r="J44" s="6" t="s">
        <v>362</v>
      </c>
      <c r="K44" s="6" t="s">
        <v>90</v>
      </c>
      <c r="L44" s="6">
        <v>11.6</v>
      </c>
      <c r="M44" s="6">
        <v>27.42</v>
      </c>
      <c r="N44" s="6">
        <v>11.2</v>
      </c>
      <c r="O44" s="6">
        <v>0</v>
      </c>
      <c r="P44" s="6">
        <f t="shared" si="1"/>
        <v>50.22</v>
      </c>
      <c r="Q44" s="6"/>
    </row>
    <row r="45" spans="1:17" s="29" customFormat="1" ht="19.95" customHeight="1">
      <c r="A45" s="208"/>
      <c r="B45" s="6">
        <v>42</v>
      </c>
      <c r="C45" s="6">
        <v>20233138141</v>
      </c>
      <c r="D45" s="6" t="s">
        <v>760</v>
      </c>
      <c r="E45" s="6" t="s">
        <v>20</v>
      </c>
      <c r="F45" s="6" t="s">
        <v>116</v>
      </c>
      <c r="G45" s="6" t="s">
        <v>487</v>
      </c>
      <c r="H45" s="52" t="s">
        <v>706</v>
      </c>
      <c r="I45" s="6" t="s">
        <v>24</v>
      </c>
      <c r="J45" s="6" t="s">
        <v>387</v>
      </c>
      <c r="K45" s="6" t="s">
        <v>90</v>
      </c>
      <c r="L45" s="6">
        <v>11.925000000000001</v>
      </c>
      <c r="M45" s="6">
        <v>27.254999999999999</v>
      </c>
      <c r="N45" s="6">
        <v>11</v>
      </c>
      <c r="O45" s="6">
        <v>0</v>
      </c>
      <c r="P45" s="6">
        <f t="shared" si="1"/>
        <v>50.18</v>
      </c>
      <c r="Q45" s="39"/>
    </row>
    <row r="46" spans="1:17" s="29" customFormat="1" ht="19.95" customHeight="1">
      <c r="A46" s="208"/>
      <c r="B46" s="6">
        <v>43</v>
      </c>
      <c r="C46" s="6">
        <v>20233138277</v>
      </c>
      <c r="D46" s="6" t="s">
        <v>761</v>
      </c>
      <c r="E46" s="6" t="s">
        <v>29</v>
      </c>
      <c r="F46" s="6" t="s">
        <v>116</v>
      </c>
      <c r="G46" s="6" t="s">
        <v>487</v>
      </c>
      <c r="H46" s="52" t="s">
        <v>706</v>
      </c>
      <c r="I46" s="6" t="s">
        <v>24</v>
      </c>
      <c r="J46" s="6" t="s">
        <v>365</v>
      </c>
      <c r="K46" s="6" t="s">
        <v>90</v>
      </c>
      <c r="L46" s="6">
        <v>12.725</v>
      </c>
      <c r="M46" s="6">
        <v>27.408000000000001</v>
      </c>
      <c r="N46" s="6">
        <v>10</v>
      </c>
      <c r="O46" s="6">
        <v>0</v>
      </c>
      <c r="P46" s="6">
        <f t="shared" si="1"/>
        <v>50.133000000000003</v>
      </c>
      <c r="Q46" s="39"/>
    </row>
    <row r="47" spans="1:17" s="29" customFormat="1" ht="19.95" customHeight="1">
      <c r="A47" s="208"/>
      <c r="B47" s="6">
        <v>44</v>
      </c>
      <c r="C47" s="6">
        <v>20232023001</v>
      </c>
      <c r="D47" s="6" t="s">
        <v>762</v>
      </c>
      <c r="E47" s="6" t="s">
        <v>20</v>
      </c>
      <c r="F47" s="6" t="s">
        <v>90</v>
      </c>
      <c r="G47" s="6" t="s">
        <v>487</v>
      </c>
      <c r="H47" s="52" t="s">
        <v>271</v>
      </c>
      <c r="I47" s="6" t="s">
        <v>24</v>
      </c>
      <c r="J47" s="6" t="s">
        <v>98</v>
      </c>
      <c r="K47" s="6" t="s">
        <v>90</v>
      </c>
      <c r="L47" s="6">
        <v>11.8</v>
      </c>
      <c r="M47" s="6">
        <v>27.3</v>
      </c>
      <c r="N47" s="6">
        <v>11</v>
      </c>
      <c r="O47" s="6">
        <v>0</v>
      </c>
      <c r="P47" s="6">
        <f t="shared" si="1"/>
        <v>50.1</v>
      </c>
      <c r="Q47" s="39"/>
    </row>
    <row r="48" spans="1:17" s="29" customFormat="1" ht="19.95" customHeight="1">
      <c r="A48" s="208"/>
      <c r="B48" s="6">
        <v>45</v>
      </c>
      <c r="C48" s="6">
        <v>20232023004</v>
      </c>
      <c r="D48" s="6" t="s">
        <v>763</v>
      </c>
      <c r="E48" s="6" t="s">
        <v>29</v>
      </c>
      <c r="F48" s="6" t="s">
        <v>90</v>
      </c>
      <c r="G48" s="6" t="s">
        <v>487</v>
      </c>
      <c r="H48" s="52" t="s">
        <v>271</v>
      </c>
      <c r="I48" s="6" t="s">
        <v>24</v>
      </c>
      <c r="J48" s="6" t="s">
        <v>95</v>
      </c>
      <c r="K48" s="6" t="s">
        <v>90</v>
      </c>
      <c r="L48" s="6">
        <v>12</v>
      </c>
      <c r="M48" s="6">
        <v>27.461500000000001</v>
      </c>
      <c r="N48" s="6">
        <v>10.6</v>
      </c>
      <c r="O48" s="6">
        <v>0</v>
      </c>
      <c r="P48" s="6">
        <f t="shared" si="1"/>
        <v>50.061500000000002</v>
      </c>
      <c r="Q48" s="39"/>
    </row>
    <row r="49" spans="1:17" s="44" customFormat="1" ht="19.95" customHeight="1">
      <c r="A49" s="208"/>
      <c r="B49" s="6">
        <v>46</v>
      </c>
      <c r="C49" s="6">
        <v>20233138117</v>
      </c>
      <c r="D49" s="6" t="s">
        <v>764</v>
      </c>
      <c r="E49" s="6" t="s">
        <v>20</v>
      </c>
      <c r="F49" s="6" t="s">
        <v>116</v>
      </c>
      <c r="G49" s="6" t="s">
        <v>487</v>
      </c>
      <c r="H49" s="52" t="s">
        <v>706</v>
      </c>
      <c r="I49" s="6" t="s">
        <v>24</v>
      </c>
      <c r="J49" s="6" t="s">
        <v>351</v>
      </c>
      <c r="K49" s="6" t="s">
        <v>90</v>
      </c>
      <c r="L49" s="6">
        <v>11.725</v>
      </c>
      <c r="M49" s="6">
        <v>27.253799999999998</v>
      </c>
      <c r="N49" s="6">
        <v>11</v>
      </c>
      <c r="O49" s="6">
        <v>0</v>
      </c>
      <c r="P49" s="6">
        <f t="shared" si="1"/>
        <v>49.9788</v>
      </c>
      <c r="Q49" s="39"/>
    </row>
    <row r="50" spans="1:17" s="29" customFormat="1" ht="19.95" customHeight="1">
      <c r="A50" s="208"/>
      <c r="B50" s="6">
        <v>47</v>
      </c>
      <c r="C50" s="6">
        <v>20232023011</v>
      </c>
      <c r="D50" s="6" t="s">
        <v>765</v>
      </c>
      <c r="E50" s="6" t="s">
        <v>29</v>
      </c>
      <c r="F50" s="6" t="s">
        <v>90</v>
      </c>
      <c r="G50" s="6" t="s">
        <v>487</v>
      </c>
      <c r="H50" s="52" t="s">
        <v>271</v>
      </c>
      <c r="I50" s="6" t="s">
        <v>24</v>
      </c>
      <c r="J50" s="6" t="s">
        <v>407</v>
      </c>
      <c r="K50" s="6" t="s">
        <v>90</v>
      </c>
      <c r="L50" s="6">
        <v>11.8</v>
      </c>
      <c r="M50" s="6">
        <v>27.2</v>
      </c>
      <c r="N50" s="6">
        <v>10.4</v>
      </c>
      <c r="O50" s="6">
        <v>0</v>
      </c>
      <c r="P50" s="6">
        <f t="shared" si="1"/>
        <v>49.4</v>
      </c>
      <c r="Q50" s="39"/>
    </row>
    <row r="51" spans="1:17" s="29" customFormat="1" ht="19.95" customHeight="1">
      <c r="A51" s="208"/>
      <c r="B51" s="6">
        <v>48</v>
      </c>
      <c r="C51" s="6">
        <v>20233138285</v>
      </c>
      <c r="D51" s="6" t="s">
        <v>766</v>
      </c>
      <c r="E51" s="6" t="s">
        <v>29</v>
      </c>
      <c r="F51" s="6" t="s">
        <v>116</v>
      </c>
      <c r="G51" s="6" t="s">
        <v>487</v>
      </c>
      <c r="H51" s="52" t="s">
        <v>706</v>
      </c>
      <c r="I51" s="6" t="s">
        <v>24</v>
      </c>
      <c r="J51" s="6" t="s">
        <v>339</v>
      </c>
      <c r="K51" s="6" t="s">
        <v>90</v>
      </c>
      <c r="L51" s="6">
        <v>11.85</v>
      </c>
      <c r="M51" s="6">
        <v>26.907</v>
      </c>
      <c r="N51" s="6">
        <v>10.4</v>
      </c>
      <c r="O51" s="6">
        <v>0</v>
      </c>
      <c r="P51" s="6">
        <f t="shared" si="1"/>
        <v>49.156999999999996</v>
      </c>
      <c r="Q51" s="39"/>
    </row>
    <row r="52" spans="1:17" s="29" customFormat="1" ht="19.95" customHeight="1">
      <c r="A52" s="208"/>
      <c r="B52" s="6">
        <v>49</v>
      </c>
      <c r="C52" s="6">
        <v>20233138239</v>
      </c>
      <c r="D52" s="6" t="s">
        <v>767</v>
      </c>
      <c r="E52" s="6" t="s">
        <v>20</v>
      </c>
      <c r="F52" s="6" t="s">
        <v>116</v>
      </c>
      <c r="G52" s="6" t="s">
        <v>487</v>
      </c>
      <c r="H52" s="52" t="s">
        <v>706</v>
      </c>
      <c r="I52" s="6" t="s">
        <v>24</v>
      </c>
      <c r="J52" s="6" t="s">
        <v>351</v>
      </c>
      <c r="K52" s="6" t="s">
        <v>90</v>
      </c>
      <c r="L52" s="6">
        <v>11.725</v>
      </c>
      <c r="M52" s="6">
        <v>26.469200000000001</v>
      </c>
      <c r="N52" s="6">
        <v>10.8</v>
      </c>
      <c r="O52" s="6">
        <v>0</v>
      </c>
      <c r="P52" s="6">
        <f t="shared" si="1"/>
        <v>48.994200000000006</v>
      </c>
      <c r="Q52" s="6"/>
    </row>
    <row r="53" spans="1:17" s="29" customFormat="1" ht="19.95" customHeight="1">
      <c r="A53" s="209"/>
      <c r="B53" s="6">
        <v>50</v>
      </c>
      <c r="C53" s="55">
        <v>20233138233</v>
      </c>
      <c r="D53" s="55" t="s">
        <v>768</v>
      </c>
      <c r="E53" s="55" t="s">
        <v>29</v>
      </c>
      <c r="F53" s="55" t="s">
        <v>116</v>
      </c>
      <c r="G53" s="55" t="s">
        <v>487</v>
      </c>
      <c r="H53" s="55" t="s">
        <v>508</v>
      </c>
      <c r="I53" s="55" t="s">
        <v>24</v>
      </c>
      <c r="J53" s="55" t="s">
        <v>726</v>
      </c>
      <c r="K53" s="55" t="s">
        <v>90</v>
      </c>
      <c r="L53" s="55">
        <v>10.9</v>
      </c>
      <c r="M53" s="55">
        <v>27.115400000000001</v>
      </c>
      <c r="N53" s="55">
        <v>10.4</v>
      </c>
      <c r="O53" s="55">
        <v>0</v>
      </c>
      <c r="P53" s="6">
        <f t="shared" si="1"/>
        <v>48.415399999999998</v>
      </c>
      <c r="Q53" s="55"/>
    </row>
    <row r="54" spans="1:17" s="29" customFormat="1" ht="19.95" customHeight="1">
      <c r="A54" s="120"/>
      <c r="B54" s="6">
        <v>51</v>
      </c>
      <c r="C54" s="55" t="s">
        <v>769</v>
      </c>
      <c r="D54" s="55" t="s">
        <v>770</v>
      </c>
      <c r="E54" s="55" t="s">
        <v>20</v>
      </c>
      <c r="F54" s="55" t="s">
        <v>116</v>
      </c>
      <c r="G54" s="55" t="s">
        <v>771</v>
      </c>
      <c r="H54" s="52" t="s">
        <v>706</v>
      </c>
      <c r="I54" s="55" t="s">
        <v>283</v>
      </c>
      <c r="J54" s="55" t="s">
        <v>772</v>
      </c>
      <c r="K54" s="55" t="s">
        <v>773</v>
      </c>
      <c r="L54" s="55"/>
      <c r="M54" s="55"/>
      <c r="N54" s="55"/>
      <c r="O54" s="55"/>
      <c r="P54" s="6"/>
      <c r="Q54" s="51" t="s">
        <v>691</v>
      </c>
    </row>
  </sheetData>
  <sheetProtection formatCells="0" formatColumns="0" formatRows="0" insertColumns="0" insertRows="0" insertHyperlinks="0" deleteColumns="0" deleteRows="0" sort="0" autoFilter="0" pivotTables="0"/>
  <autoFilter ref="B3:V3" xr:uid="{00000000-0001-0000-0200-000000000000}">
    <sortState xmlns:xlrd2="http://schemas.microsoft.com/office/spreadsheetml/2017/richdata2" ref="B5:V54">
      <sortCondition descending="1" ref="P3"/>
    </sortState>
  </autoFilter>
  <mergeCells count="18">
    <mergeCell ref="Q2:Q3"/>
    <mergeCell ref="A2:A3"/>
    <mergeCell ref="A4:A1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O2"/>
    <mergeCell ref="P2:P3"/>
    <mergeCell ref="A14:A28"/>
    <mergeCell ref="A29:A53"/>
  </mergeCells>
  <phoneticPr fontId="13" type="noConversion"/>
  <dataValidations count="2">
    <dataValidation type="list" allowBlank="1" showInputMessage="1" showErrorMessage="1" sqref="K55:K1048576 K43:K53 K38:K40 K20:K31 K34 K13:K14 K1:K5" xr:uid="{CDC29F42-261F-4B33-BFAB-C412FAC6C404}">
      <formula1>#REF!</formula1>
    </dataValidation>
    <dataValidation type="list" allowBlank="1" showInputMessage="1" showErrorMessage="1" sqref="I1 I55:I1048576 I38:I40 I34 I43:I53 I7:I31 I4:I5" xr:uid="{BECAB7BC-9299-4B62-8C65-9BD266F93E33}">
      <formula1>"非定向,定向"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A013-A9DE-4C0E-809A-71A80376785C}">
  <dimension ref="A1:U89"/>
  <sheetViews>
    <sheetView topLeftCell="A58" zoomScale="90" zoomScaleNormal="90" workbookViewId="0">
      <selection activeCell="A47" sqref="A47:A87"/>
    </sheetView>
  </sheetViews>
  <sheetFormatPr defaultColWidth="13.44140625" defaultRowHeight="13.8"/>
  <cols>
    <col min="1" max="2" width="13.44140625" style="8"/>
    <col min="3" max="3" width="17.44140625" style="8" customWidth="1"/>
    <col min="4" max="4" width="15.5546875" style="8" customWidth="1"/>
    <col min="5" max="5" width="18" style="8" customWidth="1"/>
    <col min="6" max="6" width="18.5546875" style="8" customWidth="1"/>
    <col min="7" max="7" width="15.6640625" style="8" customWidth="1"/>
    <col min="8" max="8" width="22.77734375" style="8" customWidth="1"/>
    <col min="9" max="9" width="26.21875" style="8" customWidth="1"/>
    <col min="10" max="10" width="40.88671875" style="8" customWidth="1"/>
    <col min="11" max="11" width="21.44140625" style="8" customWidth="1"/>
    <col min="12" max="12" width="13.44140625" style="8"/>
    <col min="13" max="13" width="18.5546875" style="8" customWidth="1"/>
    <col min="14" max="14" width="13.44140625" style="8"/>
    <col min="15" max="16" width="24.33203125" style="8" customWidth="1"/>
    <col min="17" max="17" width="30.109375" style="8" customWidth="1"/>
    <col min="18" max="16384" width="13.44140625" style="8"/>
  </cols>
  <sheetData>
    <row r="1" spans="1:17" s="1" customFormat="1" ht="28.2">
      <c r="B1" s="151" t="s">
        <v>414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s="1" customFormat="1" ht="14.4">
      <c r="A2" s="146" t="s">
        <v>1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46" t="s">
        <v>10</v>
      </c>
      <c r="L2" s="149" t="s">
        <v>11</v>
      </c>
      <c r="M2" s="149"/>
      <c r="N2" s="149"/>
      <c r="O2" s="149"/>
      <c r="P2" s="143" t="s">
        <v>12</v>
      </c>
      <c r="Q2" s="150" t="s">
        <v>13</v>
      </c>
    </row>
    <row r="3" spans="1:17" s="1" customFormat="1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2" t="s">
        <v>14</v>
      </c>
      <c r="M3" s="2" t="s">
        <v>415</v>
      </c>
      <c r="N3" s="2" t="s">
        <v>416</v>
      </c>
      <c r="O3" s="3" t="s">
        <v>17</v>
      </c>
      <c r="P3" s="143"/>
      <c r="Q3" s="150"/>
    </row>
    <row r="4" spans="1:17" ht="19.95" customHeight="1">
      <c r="A4" s="161" t="s">
        <v>106</v>
      </c>
      <c r="B4" s="6">
        <v>1</v>
      </c>
      <c r="C4" s="6">
        <v>20232022021</v>
      </c>
      <c r="D4" s="6" t="s">
        <v>596</v>
      </c>
      <c r="E4" s="6" t="s">
        <v>29</v>
      </c>
      <c r="F4" s="6" t="s">
        <v>71</v>
      </c>
      <c r="G4" s="17" t="s">
        <v>487</v>
      </c>
      <c r="H4" s="6" t="s">
        <v>232</v>
      </c>
      <c r="I4" s="6" t="s">
        <v>24</v>
      </c>
      <c r="J4" s="6" t="s">
        <v>594</v>
      </c>
      <c r="K4" s="6" t="s">
        <v>73</v>
      </c>
      <c r="L4" s="6">
        <v>16.350000000000001</v>
      </c>
      <c r="M4" s="6">
        <v>27.707100000000001</v>
      </c>
      <c r="N4" s="6">
        <v>31.98</v>
      </c>
      <c r="O4" s="6">
        <v>0</v>
      </c>
      <c r="P4" s="6">
        <f t="shared" ref="P4:P35" si="0">L4+M4+N4</f>
        <v>76.037100000000009</v>
      </c>
      <c r="Q4" s="6"/>
    </row>
    <row r="5" spans="1:17" ht="19.95" customHeight="1">
      <c r="A5" s="162"/>
      <c r="B5" s="6">
        <v>2</v>
      </c>
      <c r="C5" s="14">
        <v>20233138255</v>
      </c>
      <c r="D5" s="14" t="s">
        <v>597</v>
      </c>
      <c r="E5" s="14" t="s">
        <v>29</v>
      </c>
      <c r="F5" s="14" t="s">
        <v>116</v>
      </c>
      <c r="G5" s="14" t="s">
        <v>487</v>
      </c>
      <c r="H5" s="14" t="s">
        <v>508</v>
      </c>
      <c r="I5" s="14" t="s">
        <v>24</v>
      </c>
      <c r="J5" s="14" t="s">
        <v>598</v>
      </c>
      <c r="K5" s="14" t="s">
        <v>73</v>
      </c>
      <c r="L5" s="14" t="s">
        <v>599</v>
      </c>
      <c r="M5" s="14">
        <v>27.969000000000001</v>
      </c>
      <c r="N5" s="14">
        <v>27.86</v>
      </c>
      <c r="O5" s="14">
        <v>0</v>
      </c>
      <c r="P5" s="6">
        <f t="shared" si="0"/>
        <v>72.554000000000002</v>
      </c>
      <c r="Q5" s="14"/>
    </row>
    <row r="6" spans="1:17" ht="19.95" customHeight="1">
      <c r="A6" s="162"/>
      <c r="B6" s="6">
        <v>3</v>
      </c>
      <c r="C6" s="14">
        <v>20233138143</v>
      </c>
      <c r="D6" s="14" t="s">
        <v>600</v>
      </c>
      <c r="E6" s="14" t="s">
        <v>29</v>
      </c>
      <c r="F6" s="14" t="s">
        <v>116</v>
      </c>
      <c r="G6" s="14" t="s">
        <v>487</v>
      </c>
      <c r="H6" s="14" t="s">
        <v>508</v>
      </c>
      <c r="I6" s="14" t="s">
        <v>24</v>
      </c>
      <c r="J6" s="14" t="s">
        <v>594</v>
      </c>
      <c r="K6" s="14" t="s">
        <v>73</v>
      </c>
      <c r="L6" s="14" t="s">
        <v>601</v>
      </c>
      <c r="M6" s="14">
        <v>27.623999999999999</v>
      </c>
      <c r="N6" s="14">
        <v>22.7667</v>
      </c>
      <c r="O6" s="14">
        <v>0</v>
      </c>
      <c r="P6" s="6">
        <f t="shared" si="0"/>
        <v>63.890699999999995</v>
      </c>
      <c r="Q6" s="14"/>
    </row>
    <row r="7" spans="1:17" ht="19.95" customHeight="1">
      <c r="A7" s="162"/>
      <c r="B7" s="6">
        <v>4</v>
      </c>
      <c r="C7" s="6">
        <v>20232022009</v>
      </c>
      <c r="D7" s="6" t="s">
        <v>602</v>
      </c>
      <c r="E7" s="6" t="s">
        <v>20</v>
      </c>
      <c r="F7" s="6" t="s">
        <v>71</v>
      </c>
      <c r="G7" s="17" t="s">
        <v>487</v>
      </c>
      <c r="H7" s="6" t="s">
        <v>232</v>
      </c>
      <c r="I7" s="6" t="s">
        <v>24</v>
      </c>
      <c r="J7" s="6" t="s">
        <v>258</v>
      </c>
      <c r="K7" s="6" t="s">
        <v>73</v>
      </c>
      <c r="L7" s="6">
        <v>13.2</v>
      </c>
      <c r="M7" s="6">
        <v>27.85</v>
      </c>
      <c r="N7" s="6">
        <v>22.756699999999999</v>
      </c>
      <c r="O7" s="6">
        <v>0</v>
      </c>
      <c r="P7" s="6">
        <f t="shared" si="0"/>
        <v>63.806699999999992</v>
      </c>
      <c r="Q7" s="6"/>
    </row>
    <row r="8" spans="1:17" ht="19.95" customHeight="1">
      <c r="A8" s="162"/>
      <c r="B8" s="6">
        <v>5</v>
      </c>
      <c r="C8" s="6">
        <v>20232022018</v>
      </c>
      <c r="D8" s="6" t="s">
        <v>603</v>
      </c>
      <c r="E8" s="6" t="s">
        <v>29</v>
      </c>
      <c r="F8" s="6" t="s">
        <v>71</v>
      </c>
      <c r="G8" s="6" t="s">
        <v>487</v>
      </c>
      <c r="H8" s="6" t="s">
        <v>232</v>
      </c>
      <c r="I8" s="6" t="s">
        <v>24</v>
      </c>
      <c r="J8" s="6" t="s">
        <v>233</v>
      </c>
      <c r="K8" s="6" t="s">
        <v>73</v>
      </c>
      <c r="L8" s="6">
        <v>18.25</v>
      </c>
      <c r="M8" s="6">
        <v>28.748999999999999</v>
      </c>
      <c r="N8" s="6">
        <v>15.5</v>
      </c>
      <c r="O8" s="6">
        <v>0</v>
      </c>
      <c r="P8" s="6">
        <f t="shared" si="0"/>
        <v>62.498999999999995</v>
      </c>
      <c r="Q8" s="6"/>
    </row>
    <row r="9" spans="1:17" ht="19.95" customHeight="1">
      <c r="A9" s="162"/>
      <c r="B9" s="6">
        <v>6</v>
      </c>
      <c r="C9" s="6">
        <v>20233138146</v>
      </c>
      <c r="D9" s="6" t="s">
        <v>604</v>
      </c>
      <c r="E9" s="17" t="s">
        <v>29</v>
      </c>
      <c r="F9" s="6" t="s">
        <v>116</v>
      </c>
      <c r="G9" s="6" t="s">
        <v>487</v>
      </c>
      <c r="H9" s="6" t="s">
        <v>605</v>
      </c>
      <c r="I9" s="6" t="s">
        <v>24</v>
      </c>
      <c r="J9" s="17" t="s">
        <v>606</v>
      </c>
      <c r="K9" s="6" t="s">
        <v>73</v>
      </c>
      <c r="L9" s="6">
        <v>19.25</v>
      </c>
      <c r="M9" s="6">
        <v>27.9</v>
      </c>
      <c r="N9" s="6">
        <v>11.6</v>
      </c>
      <c r="O9" s="6">
        <v>0</v>
      </c>
      <c r="P9" s="6">
        <f t="shared" si="0"/>
        <v>58.75</v>
      </c>
      <c r="Q9" s="6"/>
    </row>
    <row r="10" spans="1:17" ht="19.95" customHeight="1">
      <c r="A10" s="162"/>
      <c r="B10" s="6">
        <v>7</v>
      </c>
      <c r="C10" s="14">
        <v>20233138269</v>
      </c>
      <c r="D10" s="14" t="s">
        <v>607</v>
      </c>
      <c r="E10" s="14" t="s">
        <v>20</v>
      </c>
      <c r="F10" s="14" t="s">
        <v>116</v>
      </c>
      <c r="G10" s="14" t="s">
        <v>487</v>
      </c>
      <c r="H10" s="14" t="s">
        <v>508</v>
      </c>
      <c r="I10" s="14" t="s">
        <v>24</v>
      </c>
      <c r="J10" s="14" t="s">
        <v>608</v>
      </c>
      <c r="K10" s="14" t="s">
        <v>73</v>
      </c>
      <c r="L10" s="14" t="s">
        <v>609</v>
      </c>
      <c r="M10" s="14">
        <v>26.678999999999998</v>
      </c>
      <c r="N10" s="14">
        <v>11</v>
      </c>
      <c r="O10" s="14">
        <v>0</v>
      </c>
      <c r="P10" s="6">
        <f t="shared" si="0"/>
        <v>57.679000000000002</v>
      </c>
      <c r="Q10" s="14"/>
    </row>
    <row r="11" spans="1:17" ht="19.95" customHeight="1">
      <c r="A11" s="162"/>
      <c r="B11" s="6">
        <v>8</v>
      </c>
      <c r="C11" s="6">
        <v>20233138218</v>
      </c>
      <c r="D11" s="6" t="s">
        <v>610</v>
      </c>
      <c r="E11" s="17" t="s">
        <v>29</v>
      </c>
      <c r="F11" s="6" t="s">
        <v>116</v>
      </c>
      <c r="G11" s="6" t="s">
        <v>487</v>
      </c>
      <c r="H11" s="6" t="s">
        <v>605</v>
      </c>
      <c r="I11" s="6" t="s">
        <v>24</v>
      </c>
      <c r="J11" s="17" t="s">
        <v>266</v>
      </c>
      <c r="K11" s="6" t="s">
        <v>73</v>
      </c>
      <c r="L11" s="6">
        <v>18.324999999999999</v>
      </c>
      <c r="M11" s="6">
        <v>27.9</v>
      </c>
      <c r="N11" s="6">
        <v>11</v>
      </c>
      <c r="O11" s="6">
        <v>0</v>
      </c>
      <c r="P11" s="6">
        <f t="shared" si="0"/>
        <v>57.224999999999994</v>
      </c>
      <c r="Q11" s="6"/>
    </row>
    <row r="12" spans="1:17" ht="19.95" customHeight="1">
      <c r="A12" s="162"/>
      <c r="B12" s="6">
        <v>9</v>
      </c>
      <c r="C12" s="6">
        <v>20232022003</v>
      </c>
      <c r="D12" s="6" t="s">
        <v>611</v>
      </c>
      <c r="E12" s="6" t="s">
        <v>29</v>
      </c>
      <c r="F12" s="6" t="s">
        <v>71</v>
      </c>
      <c r="G12" s="6" t="s">
        <v>487</v>
      </c>
      <c r="H12" s="6" t="s">
        <v>232</v>
      </c>
      <c r="I12" s="6" t="s">
        <v>24</v>
      </c>
      <c r="J12" s="6" t="s">
        <v>254</v>
      </c>
      <c r="K12" s="6" t="s">
        <v>73</v>
      </c>
      <c r="L12" s="6">
        <v>16.524999999999999</v>
      </c>
      <c r="M12" s="6">
        <v>28.569199999999999</v>
      </c>
      <c r="N12" s="6">
        <v>12</v>
      </c>
      <c r="O12" s="6">
        <v>0</v>
      </c>
      <c r="P12" s="6">
        <f t="shared" si="0"/>
        <v>57.094200000000001</v>
      </c>
      <c r="Q12" s="6"/>
    </row>
    <row r="13" spans="1:17" ht="19.95" customHeight="1">
      <c r="A13" s="162"/>
      <c r="B13" s="6">
        <v>10</v>
      </c>
      <c r="C13" s="14">
        <v>20232022026</v>
      </c>
      <c r="D13" s="14" t="s">
        <v>612</v>
      </c>
      <c r="E13" s="14" t="s">
        <v>20</v>
      </c>
      <c r="F13" s="14" t="s">
        <v>71</v>
      </c>
      <c r="G13" s="6" t="s">
        <v>487</v>
      </c>
      <c r="H13" s="6" t="s">
        <v>232</v>
      </c>
      <c r="I13" s="14" t="s">
        <v>24</v>
      </c>
      <c r="J13" s="14" t="s">
        <v>266</v>
      </c>
      <c r="K13" s="14" t="s">
        <v>73</v>
      </c>
      <c r="L13" s="14">
        <v>15.45</v>
      </c>
      <c r="M13" s="14">
        <v>28.107700000000001</v>
      </c>
      <c r="N13" s="14">
        <v>12.625</v>
      </c>
      <c r="O13" s="6">
        <v>0</v>
      </c>
      <c r="P13" s="6">
        <f t="shared" si="0"/>
        <v>56.182699999999997</v>
      </c>
      <c r="Q13" s="6"/>
    </row>
    <row r="14" spans="1:17" ht="19.95" customHeight="1">
      <c r="A14" s="162"/>
      <c r="B14" s="6">
        <v>11</v>
      </c>
      <c r="C14" s="6">
        <v>20232022012</v>
      </c>
      <c r="D14" s="6" t="s">
        <v>613</v>
      </c>
      <c r="E14" s="6" t="s">
        <v>29</v>
      </c>
      <c r="F14" s="6" t="s">
        <v>71</v>
      </c>
      <c r="G14" s="6" t="s">
        <v>487</v>
      </c>
      <c r="H14" s="6" t="s">
        <v>232</v>
      </c>
      <c r="I14" s="6" t="s">
        <v>24</v>
      </c>
      <c r="J14" s="6" t="s">
        <v>272</v>
      </c>
      <c r="K14" s="6" t="s">
        <v>73</v>
      </c>
      <c r="L14" s="6">
        <v>15.7</v>
      </c>
      <c r="M14" s="6">
        <v>27.74</v>
      </c>
      <c r="N14" s="6">
        <v>12.5</v>
      </c>
      <c r="O14" s="6">
        <v>0</v>
      </c>
      <c r="P14" s="6">
        <f t="shared" si="0"/>
        <v>55.94</v>
      </c>
      <c r="Q14" s="6"/>
    </row>
    <row r="15" spans="1:17" ht="19.95" customHeight="1">
      <c r="A15" s="162"/>
      <c r="B15" s="6">
        <v>12</v>
      </c>
      <c r="C15" s="6">
        <v>20233138206</v>
      </c>
      <c r="D15" s="6" t="s">
        <v>614</v>
      </c>
      <c r="E15" s="6" t="s">
        <v>20</v>
      </c>
      <c r="F15" s="6" t="s">
        <v>116</v>
      </c>
      <c r="G15" s="6" t="s">
        <v>487</v>
      </c>
      <c r="H15" s="6" t="s">
        <v>605</v>
      </c>
      <c r="I15" s="6" t="s">
        <v>24</v>
      </c>
      <c r="J15" s="6" t="s">
        <v>254</v>
      </c>
      <c r="K15" s="6" t="s">
        <v>73</v>
      </c>
      <c r="L15" s="6">
        <v>13.8</v>
      </c>
      <c r="M15" s="6">
        <v>28.007100000000001</v>
      </c>
      <c r="N15" s="6">
        <v>14.1</v>
      </c>
      <c r="O15" s="6">
        <v>0</v>
      </c>
      <c r="P15" s="6">
        <f t="shared" si="0"/>
        <v>55.907100000000007</v>
      </c>
      <c r="Q15" s="6"/>
    </row>
    <row r="16" spans="1:17" ht="19.95" customHeight="1">
      <c r="A16" s="162"/>
      <c r="B16" s="6">
        <v>13</v>
      </c>
      <c r="C16" s="14">
        <v>20233138135</v>
      </c>
      <c r="D16" s="14" t="s">
        <v>615</v>
      </c>
      <c r="E16" s="14" t="s">
        <v>29</v>
      </c>
      <c r="F16" s="14" t="s">
        <v>116</v>
      </c>
      <c r="G16" s="14" t="s">
        <v>487</v>
      </c>
      <c r="H16" s="14" t="s">
        <v>508</v>
      </c>
      <c r="I16" s="14" t="s">
        <v>24</v>
      </c>
      <c r="J16" s="14" t="s">
        <v>241</v>
      </c>
      <c r="K16" s="14" t="s">
        <v>73</v>
      </c>
      <c r="L16" s="14">
        <v>17.45</v>
      </c>
      <c r="M16" s="14">
        <v>27.276</v>
      </c>
      <c r="N16" s="14">
        <v>11</v>
      </c>
      <c r="O16" s="14">
        <v>0</v>
      </c>
      <c r="P16" s="6">
        <f t="shared" si="0"/>
        <v>55.725999999999999</v>
      </c>
      <c r="Q16" s="14"/>
    </row>
    <row r="17" spans="1:20" ht="19.95" customHeight="1">
      <c r="A17" s="162"/>
      <c r="B17" s="6">
        <v>14</v>
      </c>
      <c r="C17" s="6">
        <v>20232022002</v>
      </c>
      <c r="D17" s="6" t="s">
        <v>616</v>
      </c>
      <c r="E17" s="6" t="s">
        <v>29</v>
      </c>
      <c r="F17" s="6" t="s">
        <v>71</v>
      </c>
      <c r="G17" s="6" t="s">
        <v>487</v>
      </c>
      <c r="H17" s="6" t="s">
        <v>232</v>
      </c>
      <c r="I17" s="6" t="s">
        <v>24</v>
      </c>
      <c r="J17" s="6" t="s">
        <v>254</v>
      </c>
      <c r="K17" s="6" t="s">
        <v>73</v>
      </c>
      <c r="L17" s="6">
        <v>15.1</v>
      </c>
      <c r="M17" s="6">
        <v>28.246099999999998</v>
      </c>
      <c r="N17" s="6">
        <v>12</v>
      </c>
      <c r="O17" s="6">
        <v>0</v>
      </c>
      <c r="P17" s="6">
        <f t="shared" si="0"/>
        <v>55.3461</v>
      </c>
      <c r="Q17" s="6"/>
    </row>
    <row r="18" spans="1:20" ht="19.95" customHeight="1">
      <c r="A18" s="162"/>
      <c r="B18" s="6">
        <v>15</v>
      </c>
      <c r="C18" s="6">
        <v>20232022011</v>
      </c>
      <c r="D18" s="6" t="s">
        <v>617</v>
      </c>
      <c r="E18" s="6" t="s">
        <v>20</v>
      </c>
      <c r="F18" s="6" t="s">
        <v>71</v>
      </c>
      <c r="G18" s="6" t="s">
        <v>487</v>
      </c>
      <c r="H18" s="6" t="s">
        <v>232</v>
      </c>
      <c r="I18" s="6" t="s">
        <v>24</v>
      </c>
      <c r="J18" s="6" t="s">
        <v>84</v>
      </c>
      <c r="K18" s="6" t="s">
        <v>73</v>
      </c>
      <c r="L18" s="6">
        <v>16.05</v>
      </c>
      <c r="M18" s="6">
        <v>28.038499999999999</v>
      </c>
      <c r="N18" s="6">
        <v>11</v>
      </c>
      <c r="O18" s="6">
        <v>0</v>
      </c>
      <c r="P18" s="6">
        <f t="shared" si="0"/>
        <v>55.088499999999996</v>
      </c>
      <c r="Q18" s="6"/>
    </row>
    <row r="19" spans="1:20" ht="19.95" customHeight="1">
      <c r="A19" s="162"/>
      <c r="B19" s="6">
        <v>16</v>
      </c>
      <c r="C19" s="6">
        <v>20233138125</v>
      </c>
      <c r="D19" s="6" t="s">
        <v>618</v>
      </c>
      <c r="E19" s="6" t="s">
        <v>20</v>
      </c>
      <c r="F19" s="6" t="s">
        <v>116</v>
      </c>
      <c r="G19" s="6" t="s">
        <v>487</v>
      </c>
      <c r="H19" s="6" t="s">
        <v>605</v>
      </c>
      <c r="I19" s="6" t="s">
        <v>24</v>
      </c>
      <c r="J19" s="6" t="s">
        <v>72</v>
      </c>
      <c r="K19" s="6" t="s">
        <v>73</v>
      </c>
      <c r="L19" s="6">
        <v>16.3</v>
      </c>
      <c r="M19" s="6">
        <v>27.692299999999999</v>
      </c>
      <c r="N19" s="6">
        <v>11</v>
      </c>
      <c r="O19" s="6">
        <v>0</v>
      </c>
      <c r="P19" s="6">
        <f t="shared" si="0"/>
        <v>54.9923</v>
      </c>
      <c r="Q19" s="18"/>
    </row>
    <row r="20" spans="1:20" ht="19.95" customHeight="1">
      <c r="A20" s="163"/>
      <c r="B20" s="6">
        <v>17</v>
      </c>
      <c r="C20" s="14">
        <v>20233138212</v>
      </c>
      <c r="D20" s="14" t="s">
        <v>619</v>
      </c>
      <c r="E20" s="14" t="s">
        <v>29</v>
      </c>
      <c r="F20" s="14" t="s">
        <v>116</v>
      </c>
      <c r="G20" s="14" t="s">
        <v>487</v>
      </c>
      <c r="H20" s="14" t="s">
        <v>508</v>
      </c>
      <c r="I20" s="14" t="s">
        <v>24</v>
      </c>
      <c r="J20" s="14" t="s">
        <v>233</v>
      </c>
      <c r="K20" s="14" t="s">
        <v>73</v>
      </c>
      <c r="L20" s="14" t="s">
        <v>620</v>
      </c>
      <c r="M20" s="14">
        <v>27.462</v>
      </c>
      <c r="N20" s="14">
        <v>11.5</v>
      </c>
      <c r="O20" s="14">
        <v>0</v>
      </c>
      <c r="P20" s="6">
        <f t="shared" si="0"/>
        <v>54.962000000000003</v>
      </c>
      <c r="Q20" s="14"/>
    </row>
    <row r="21" spans="1:20" ht="19.95" customHeight="1">
      <c r="A21" s="183" t="s">
        <v>107</v>
      </c>
      <c r="B21" s="6">
        <v>18</v>
      </c>
      <c r="C21" s="14">
        <v>20233138137</v>
      </c>
      <c r="D21" s="14" t="s">
        <v>593</v>
      </c>
      <c r="E21" s="14" t="s">
        <v>20</v>
      </c>
      <c r="F21" s="14" t="s">
        <v>116</v>
      </c>
      <c r="G21" s="14" t="s">
        <v>487</v>
      </c>
      <c r="H21" s="14" t="s">
        <v>508</v>
      </c>
      <c r="I21" s="14" t="s">
        <v>24</v>
      </c>
      <c r="J21" s="14" t="s">
        <v>594</v>
      </c>
      <c r="K21" s="14" t="s">
        <v>73</v>
      </c>
      <c r="L21" s="14" t="s">
        <v>595</v>
      </c>
      <c r="M21" s="14">
        <v>28.085999999999999</v>
      </c>
      <c r="N21" s="14">
        <v>46.3</v>
      </c>
      <c r="O21" s="14">
        <v>0</v>
      </c>
      <c r="P21" s="6">
        <f t="shared" si="0"/>
        <v>88.935999999999993</v>
      </c>
      <c r="Q21" s="14" t="s">
        <v>110</v>
      </c>
    </row>
    <row r="22" spans="1:20" ht="19.95" customHeight="1">
      <c r="A22" s="184"/>
      <c r="B22" s="6">
        <v>19</v>
      </c>
      <c r="C22" s="6">
        <v>20233138144</v>
      </c>
      <c r="D22" s="6" t="s">
        <v>621</v>
      </c>
      <c r="E22" s="6" t="s">
        <v>29</v>
      </c>
      <c r="F22" s="6" t="s">
        <v>116</v>
      </c>
      <c r="G22" s="6" t="s">
        <v>487</v>
      </c>
      <c r="H22" s="6" t="s">
        <v>605</v>
      </c>
      <c r="I22" s="6" t="s">
        <v>24</v>
      </c>
      <c r="J22" s="6" t="s">
        <v>606</v>
      </c>
      <c r="K22" s="6" t="s">
        <v>73</v>
      </c>
      <c r="L22" s="6">
        <v>16.3</v>
      </c>
      <c r="M22" s="6">
        <v>27.6</v>
      </c>
      <c r="N22" s="6">
        <v>11</v>
      </c>
      <c r="O22" s="6">
        <v>0</v>
      </c>
      <c r="P22" s="6">
        <f t="shared" si="0"/>
        <v>54.900000000000006</v>
      </c>
      <c r="Q22" s="6"/>
    </row>
    <row r="23" spans="1:20" ht="19.95" customHeight="1">
      <c r="A23" s="184"/>
      <c r="B23" s="6">
        <v>20</v>
      </c>
      <c r="C23" s="14">
        <v>20233138270</v>
      </c>
      <c r="D23" s="14" t="s">
        <v>622</v>
      </c>
      <c r="E23" s="14" t="s">
        <v>29</v>
      </c>
      <c r="F23" s="14" t="s">
        <v>116</v>
      </c>
      <c r="G23" s="14" t="s">
        <v>487</v>
      </c>
      <c r="H23" s="14" t="s">
        <v>508</v>
      </c>
      <c r="I23" s="14" t="s">
        <v>24</v>
      </c>
      <c r="J23" s="14" t="s">
        <v>272</v>
      </c>
      <c r="K23" s="14" t="s">
        <v>73</v>
      </c>
      <c r="L23" s="14" t="s">
        <v>623</v>
      </c>
      <c r="M23" s="14">
        <v>27.858000000000001</v>
      </c>
      <c r="N23" s="14">
        <v>11</v>
      </c>
      <c r="O23" s="14">
        <v>0</v>
      </c>
      <c r="P23" s="6">
        <f t="shared" si="0"/>
        <v>54.758000000000003</v>
      </c>
      <c r="Q23" s="14"/>
    </row>
    <row r="24" spans="1:20" ht="19.95" customHeight="1">
      <c r="A24" s="184"/>
      <c r="B24" s="6">
        <v>21</v>
      </c>
      <c r="C24" s="14">
        <v>20233138284</v>
      </c>
      <c r="D24" s="14" t="s">
        <v>624</v>
      </c>
      <c r="E24" s="14" t="s">
        <v>20</v>
      </c>
      <c r="F24" s="14" t="s">
        <v>116</v>
      </c>
      <c r="G24" s="14" t="s">
        <v>487</v>
      </c>
      <c r="H24" s="14" t="s">
        <v>508</v>
      </c>
      <c r="I24" s="14" t="s">
        <v>24</v>
      </c>
      <c r="J24" s="14" t="s">
        <v>233</v>
      </c>
      <c r="K24" s="14" t="s">
        <v>73</v>
      </c>
      <c r="L24" s="14">
        <v>16.95</v>
      </c>
      <c r="M24" s="14">
        <v>26.930800000000001</v>
      </c>
      <c r="N24" s="14">
        <v>10.8</v>
      </c>
      <c r="O24" s="14">
        <v>0</v>
      </c>
      <c r="P24" s="6">
        <f t="shared" si="0"/>
        <v>54.680800000000005</v>
      </c>
      <c r="Q24" s="14"/>
    </row>
    <row r="25" spans="1:20" ht="19.95" customHeight="1">
      <c r="A25" s="184"/>
      <c r="B25" s="6">
        <v>22</v>
      </c>
      <c r="C25" s="6">
        <v>20233138165</v>
      </c>
      <c r="D25" s="6" t="s">
        <v>625</v>
      </c>
      <c r="E25" s="6" t="s">
        <v>20</v>
      </c>
      <c r="F25" s="6" t="s">
        <v>116</v>
      </c>
      <c r="G25" s="6" t="s">
        <v>487</v>
      </c>
      <c r="H25" s="6" t="s">
        <v>605</v>
      </c>
      <c r="I25" s="6" t="s">
        <v>24</v>
      </c>
      <c r="J25" s="6" t="s">
        <v>277</v>
      </c>
      <c r="K25" s="6" t="s">
        <v>73</v>
      </c>
      <c r="L25" s="6">
        <v>15.5</v>
      </c>
      <c r="M25" s="6">
        <v>28.0929</v>
      </c>
      <c r="N25" s="6">
        <v>11</v>
      </c>
      <c r="O25" s="6">
        <v>0</v>
      </c>
      <c r="P25" s="6">
        <f t="shared" si="0"/>
        <v>54.5929</v>
      </c>
      <c r="Q25" s="6"/>
    </row>
    <row r="26" spans="1:20" ht="19.95" customHeight="1">
      <c r="A26" s="184"/>
      <c r="B26" s="6">
        <v>23</v>
      </c>
      <c r="C26" s="14">
        <v>20233138208</v>
      </c>
      <c r="D26" s="14" t="s">
        <v>626</v>
      </c>
      <c r="E26" s="14" t="s">
        <v>29</v>
      </c>
      <c r="F26" s="14" t="s">
        <v>116</v>
      </c>
      <c r="G26" s="14" t="s">
        <v>487</v>
      </c>
      <c r="H26" s="14" t="s">
        <v>508</v>
      </c>
      <c r="I26" s="14" t="s">
        <v>24</v>
      </c>
      <c r="J26" s="14" t="s">
        <v>313</v>
      </c>
      <c r="K26" s="14" t="s">
        <v>73</v>
      </c>
      <c r="L26" s="14">
        <v>15.5</v>
      </c>
      <c r="M26" s="14">
        <v>28.029</v>
      </c>
      <c r="N26" s="14">
        <v>11</v>
      </c>
      <c r="O26" s="14">
        <v>0</v>
      </c>
      <c r="P26" s="6">
        <f t="shared" si="0"/>
        <v>54.528999999999996</v>
      </c>
      <c r="Q26" s="14"/>
    </row>
    <row r="27" spans="1:20" ht="19.95" customHeight="1">
      <c r="A27" s="184"/>
      <c r="B27" s="6">
        <v>24</v>
      </c>
      <c r="C27" s="6">
        <v>20233138130</v>
      </c>
      <c r="D27" s="6" t="s">
        <v>627</v>
      </c>
      <c r="E27" s="17" t="s">
        <v>29</v>
      </c>
      <c r="F27" s="6" t="s">
        <v>116</v>
      </c>
      <c r="G27" s="6" t="s">
        <v>487</v>
      </c>
      <c r="H27" s="6" t="s">
        <v>605</v>
      </c>
      <c r="I27" s="6" t="s">
        <v>24</v>
      </c>
      <c r="J27" s="17" t="s">
        <v>79</v>
      </c>
      <c r="K27" s="6" t="s">
        <v>73</v>
      </c>
      <c r="L27" s="17">
        <v>15.2</v>
      </c>
      <c r="M27" s="47">
        <v>27.7286</v>
      </c>
      <c r="N27" s="17">
        <v>11</v>
      </c>
      <c r="O27" s="17">
        <v>0</v>
      </c>
      <c r="P27" s="6">
        <f t="shared" si="0"/>
        <v>53.928600000000003</v>
      </c>
      <c r="Q27" s="6"/>
    </row>
    <row r="28" spans="1:20" ht="19.95" customHeight="1">
      <c r="A28" s="184"/>
      <c r="B28" s="6">
        <v>25</v>
      </c>
      <c r="C28" s="6">
        <v>20232022010</v>
      </c>
      <c r="D28" s="6" t="s">
        <v>628</v>
      </c>
      <c r="E28" s="6" t="s">
        <v>29</v>
      </c>
      <c r="F28" s="6" t="s">
        <v>71</v>
      </c>
      <c r="G28" s="6" t="s">
        <v>487</v>
      </c>
      <c r="H28" s="6" t="s">
        <v>232</v>
      </c>
      <c r="I28" s="6" t="s">
        <v>24</v>
      </c>
      <c r="J28" s="6" t="s">
        <v>72</v>
      </c>
      <c r="K28" s="6" t="s">
        <v>73</v>
      </c>
      <c r="L28" s="6">
        <v>15.25</v>
      </c>
      <c r="M28" s="6">
        <v>27.253799999999998</v>
      </c>
      <c r="N28" s="6">
        <v>11</v>
      </c>
      <c r="O28" s="6">
        <v>0</v>
      </c>
      <c r="P28" s="6">
        <f t="shared" si="0"/>
        <v>53.503799999999998</v>
      </c>
      <c r="Q28" s="6"/>
    </row>
    <row r="29" spans="1:20" ht="19.95" customHeight="1">
      <c r="A29" s="184"/>
      <c r="B29" s="6">
        <v>26</v>
      </c>
      <c r="C29" s="14">
        <v>20233138138</v>
      </c>
      <c r="D29" s="14" t="s">
        <v>629</v>
      </c>
      <c r="E29" s="14" t="s">
        <v>29</v>
      </c>
      <c r="F29" s="14" t="s">
        <v>116</v>
      </c>
      <c r="G29" s="14" t="s">
        <v>487</v>
      </c>
      <c r="H29" s="14" t="s">
        <v>508</v>
      </c>
      <c r="I29" s="14" t="s">
        <v>24</v>
      </c>
      <c r="J29" s="14" t="s">
        <v>258</v>
      </c>
      <c r="K29" s="14" t="s">
        <v>73</v>
      </c>
      <c r="L29" s="14">
        <v>12.3</v>
      </c>
      <c r="M29" s="14">
        <v>27.428999999999998</v>
      </c>
      <c r="N29" s="14">
        <v>13.72</v>
      </c>
      <c r="O29" s="14">
        <v>0</v>
      </c>
      <c r="P29" s="6">
        <f t="shared" si="0"/>
        <v>53.448999999999998</v>
      </c>
      <c r="Q29" s="14"/>
      <c r="R29" s="48"/>
      <c r="S29" s="48"/>
      <c r="T29" s="48"/>
    </row>
    <row r="30" spans="1:20" s="48" customFormat="1" ht="19.95" customHeight="1">
      <c r="A30" s="184"/>
      <c r="B30" s="6">
        <v>27</v>
      </c>
      <c r="C30" s="14">
        <v>20233138215</v>
      </c>
      <c r="D30" s="14" t="s">
        <v>630</v>
      </c>
      <c r="E30" s="14" t="s">
        <v>29</v>
      </c>
      <c r="F30" s="14" t="s">
        <v>116</v>
      </c>
      <c r="G30" s="14" t="s">
        <v>487</v>
      </c>
      <c r="H30" s="14" t="s">
        <v>508</v>
      </c>
      <c r="I30" s="14" t="s">
        <v>24</v>
      </c>
      <c r="J30" s="14" t="s">
        <v>631</v>
      </c>
      <c r="K30" s="14" t="s">
        <v>73</v>
      </c>
      <c r="L30" s="14" t="s">
        <v>632</v>
      </c>
      <c r="M30" s="14">
        <v>27.108000000000001</v>
      </c>
      <c r="N30" s="14">
        <v>14.22</v>
      </c>
      <c r="O30" s="14">
        <v>0</v>
      </c>
      <c r="P30" s="6">
        <f t="shared" si="0"/>
        <v>53.427999999999997</v>
      </c>
      <c r="Q30" s="14"/>
    </row>
    <row r="31" spans="1:20" s="48" customFormat="1" ht="19.95" customHeight="1">
      <c r="A31" s="184"/>
      <c r="B31" s="6">
        <v>28</v>
      </c>
      <c r="C31" s="6">
        <v>20233138278</v>
      </c>
      <c r="D31" s="6" t="s">
        <v>633</v>
      </c>
      <c r="E31" s="6" t="s">
        <v>29</v>
      </c>
      <c r="F31" s="6" t="s">
        <v>116</v>
      </c>
      <c r="G31" s="6" t="s">
        <v>487</v>
      </c>
      <c r="H31" s="6" t="s">
        <v>605</v>
      </c>
      <c r="I31" s="6" t="s">
        <v>24</v>
      </c>
      <c r="J31" s="6" t="s">
        <v>249</v>
      </c>
      <c r="K31" s="6" t="s">
        <v>73</v>
      </c>
      <c r="L31" s="6">
        <v>14.8</v>
      </c>
      <c r="M31" s="6">
        <v>27.578600000000002</v>
      </c>
      <c r="N31" s="6">
        <v>11</v>
      </c>
      <c r="O31" s="6">
        <v>0</v>
      </c>
      <c r="P31" s="6">
        <f t="shared" si="0"/>
        <v>53.378600000000006</v>
      </c>
      <c r="Q31" s="6"/>
    </row>
    <row r="32" spans="1:20" s="48" customFormat="1" ht="19.95" customHeight="1">
      <c r="A32" s="184"/>
      <c r="B32" s="6">
        <v>29</v>
      </c>
      <c r="C32" s="6">
        <v>20232022015</v>
      </c>
      <c r="D32" s="6" t="s">
        <v>634</v>
      </c>
      <c r="E32" s="6" t="s">
        <v>29</v>
      </c>
      <c r="F32" s="6" t="s">
        <v>71</v>
      </c>
      <c r="G32" s="6" t="s">
        <v>487</v>
      </c>
      <c r="H32" s="6" t="s">
        <v>232</v>
      </c>
      <c r="I32" s="6" t="s">
        <v>24</v>
      </c>
      <c r="J32" s="6" t="s">
        <v>84</v>
      </c>
      <c r="K32" s="6" t="s">
        <v>73</v>
      </c>
      <c r="L32" s="6">
        <v>13.7</v>
      </c>
      <c r="M32" s="6">
        <v>28.125</v>
      </c>
      <c r="N32" s="6">
        <v>11.5</v>
      </c>
      <c r="O32" s="6">
        <v>0</v>
      </c>
      <c r="P32" s="6">
        <f t="shared" si="0"/>
        <v>53.325000000000003</v>
      </c>
      <c r="Q32" s="6"/>
    </row>
    <row r="33" spans="1:20" s="48" customFormat="1" ht="19.95" customHeight="1">
      <c r="A33" s="184"/>
      <c r="B33" s="6">
        <v>30</v>
      </c>
      <c r="C33" s="6">
        <v>20233138203</v>
      </c>
      <c r="D33" s="6" t="s">
        <v>635</v>
      </c>
      <c r="E33" s="17" t="s">
        <v>20</v>
      </c>
      <c r="F33" s="6" t="s">
        <v>116</v>
      </c>
      <c r="G33" s="6" t="s">
        <v>487</v>
      </c>
      <c r="H33" s="6" t="s">
        <v>605</v>
      </c>
      <c r="I33" s="6" t="s">
        <v>24</v>
      </c>
      <c r="J33" s="17" t="s">
        <v>72</v>
      </c>
      <c r="K33" s="6" t="s">
        <v>73</v>
      </c>
      <c r="L33" s="6">
        <v>14.6</v>
      </c>
      <c r="M33" s="6">
        <v>27.369199999999999</v>
      </c>
      <c r="N33" s="6">
        <v>11</v>
      </c>
      <c r="O33" s="6">
        <v>0</v>
      </c>
      <c r="P33" s="6">
        <f t="shared" si="0"/>
        <v>52.969200000000001</v>
      </c>
      <c r="Q33" s="6"/>
    </row>
    <row r="34" spans="1:20" s="48" customFormat="1" ht="19.95" customHeight="1">
      <c r="A34" s="184"/>
      <c r="B34" s="6">
        <v>31</v>
      </c>
      <c r="C34" s="6">
        <v>20232022019</v>
      </c>
      <c r="D34" s="6" t="s">
        <v>636</v>
      </c>
      <c r="E34" s="6" t="s">
        <v>20</v>
      </c>
      <c r="F34" s="6" t="s">
        <v>71</v>
      </c>
      <c r="G34" s="6" t="s">
        <v>487</v>
      </c>
      <c r="H34" s="14" t="s">
        <v>232</v>
      </c>
      <c r="I34" s="6" t="s">
        <v>24</v>
      </c>
      <c r="J34" s="6" t="s">
        <v>251</v>
      </c>
      <c r="K34" s="6" t="s">
        <v>73</v>
      </c>
      <c r="L34" s="6">
        <v>13.95</v>
      </c>
      <c r="M34" s="6">
        <v>27.876000000000001</v>
      </c>
      <c r="N34" s="6">
        <v>11</v>
      </c>
      <c r="O34" s="6">
        <v>0</v>
      </c>
      <c r="P34" s="6">
        <f t="shared" si="0"/>
        <v>52.826000000000001</v>
      </c>
      <c r="Q34" s="6"/>
    </row>
    <row r="35" spans="1:20" s="48" customFormat="1" ht="19.95" customHeight="1">
      <c r="A35" s="184"/>
      <c r="B35" s="6">
        <v>32</v>
      </c>
      <c r="C35" s="6">
        <v>20233138191</v>
      </c>
      <c r="D35" s="6" t="s">
        <v>637</v>
      </c>
      <c r="E35" s="6" t="s">
        <v>20</v>
      </c>
      <c r="F35" s="6" t="s">
        <v>116</v>
      </c>
      <c r="G35" s="6" t="s">
        <v>487</v>
      </c>
      <c r="H35" s="6" t="s">
        <v>605</v>
      </c>
      <c r="I35" s="6" t="s">
        <v>24</v>
      </c>
      <c r="J35" s="6" t="s">
        <v>254</v>
      </c>
      <c r="K35" s="6" t="s">
        <v>73</v>
      </c>
      <c r="L35" s="6">
        <v>13</v>
      </c>
      <c r="M35" s="6">
        <v>27.784600000000001</v>
      </c>
      <c r="N35" s="6">
        <v>12</v>
      </c>
      <c r="O35" s="6">
        <v>0</v>
      </c>
      <c r="P35" s="6">
        <f t="shared" si="0"/>
        <v>52.784599999999998</v>
      </c>
      <c r="Q35" s="6"/>
    </row>
    <row r="36" spans="1:20" s="48" customFormat="1" ht="19.95" customHeight="1">
      <c r="A36" s="184"/>
      <c r="B36" s="6">
        <v>33</v>
      </c>
      <c r="C36" s="6">
        <v>20232022023</v>
      </c>
      <c r="D36" s="6" t="s">
        <v>638</v>
      </c>
      <c r="E36" s="6" t="s">
        <v>20</v>
      </c>
      <c r="F36" s="6" t="s">
        <v>71</v>
      </c>
      <c r="G36" s="6" t="s">
        <v>487</v>
      </c>
      <c r="H36" s="6" t="s">
        <v>232</v>
      </c>
      <c r="I36" s="6" t="s">
        <v>24</v>
      </c>
      <c r="J36" s="6" t="s">
        <v>290</v>
      </c>
      <c r="K36" s="6" t="s">
        <v>73</v>
      </c>
      <c r="L36" s="6">
        <v>13.65</v>
      </c>
      <c r="M36" s="6">
        <v>28.024999999999999</v>
      </c>
      <c r="N36" s="6">
        <v>11</v>
      </c>
      <c r="O36" s="6">
        <v>0</v>
      </c>
      <c r="P36" s="6">
        <f t="shared" ref="P36:P67" si="1">L36+M36+N36</f>
        <v>52.674999999999997</v>
      </c>
      <c r="Q36" s="6"/>
    </row>
    <row r="37" spans="1:20" s="48" customFormat="1" ht="19.95" customHeight="1">
      <c r="A37" s="184"/>
      <c r="B37" s="6">
        <v>34</v>
      </c>
      <c r="C37" s="6">
        <v>20233138222</v>
      </c>
      <c r="D37" s="6" t="s">
        <v>639</v>
      </c>
      <c r="E37" s="6" t="s">
        <v>29</v>
      </c>
      <c r="F37" s="6" t="s">
        <v>116</v>
      </c>
      <c r="G37" s="6" t="s">
        <v>487</v>
      </c>
      <c r="H37" s="6" t="s">
        <v>605</v>
      </c>
      <c r="I37" s="6" t="s">
        <v>24</v>
      </c>
      <c r="J37" s="6" t="s">
        <v>640</v>
      </c>
      <c r="K37" s="6" t="s">
        <v>73</v>
      </c>
      <c r="L37" s="6">
        <v>14.35</v>
      </c>
      <c r="M37" s="6">
        <v>26.9786</v>
      </c>
      <c r="N37" s="6">
        <v>11</v>
      </c>
      <c r="O37" s="6">
        <v>0</v>
      </c>
      <c r="P37" s="6">
        <f t="shared" si="1"/>
        <v>52.328600000000002</v>
      </c>
      <c r="Q37" s="6"/>
    </row>
    <row r="38" spans="1:20" s="48" customFormat="1" ht="19.95" customHeight="1">
      <c r="A38" s="184"/>
      <c r="B38" s="6">
        <v>35</v>
      </c>
      <c r="C38" s="6">
        <v>20233138133</v>
      </c>
      <c r="D38" s="6" t="s">
        <v>641</v>
      </c>
      <c r="E38" s="6" t="s">
        <v>20</v>
      </c>
      <c r="F38" s="6" t="s">
        <v>116</v>
      </c>
      <c r="G38" s="6" t="s">
        <v>487</v>
      </c>
      <c r="H38" s="6" t="s">
        <v>605</v>
      </c>
      <c r="I38" s="6" t="s">
        <v>24</v>
      </c>
      <c r="J38" s="6" t="s">
        <v>72</v>
      </c>
      <c r="K38" s="6" t="s">
        <v>73</v>
      </c>
      <c r="L38" s="17">
        <v>15.175000000000001</v>
      </c>
      <c r="M38" s="17">
        <v>26.930800000000001</v>
      </c>
      <c r="N38" s="17">
        <v>10.199999999999999</v>
      </c>
      <c r="O38" s="17">
        <v>0</v>
      </c>
      <c r="P38" s="6">
        <f t="shared" si="1"/>
        <v>52.305800000000005</v>
      </c>
      <c r="Q38" s="6"/>
    </row>
    <row r="39" spans="1:20" s="48" customFormat="1" ht="19.95" customHeight="1">
      <c r="A39" s="184"/>
      <c r="B39" s="6">
        <v>36</v>
      </c>
      <c r="C39" s="6">
        <v>20232022022</v>
      </c>
      <c r="D39" s="6" t="s">
        <v>642</v>
      </c>
      <c r="E39" s="6" t="s">
        <v>29</v>
      </c>
      <c r="F39" s="6" t="s">
        <v>71</v>
      </c>
      <c r="G39" s="6" t="s">
        <v>487</v>
      </c>
      <c r="H39" s="6" t="s">
        <v>232</v>
      </c>
      <c r="I39" s="6" t="s">
        <v>24</v>
      </c>
      <c r="J39" s="6" t="s">
        <v>76</v>
      </c>
      <c r="K39" s="6" t="s">
        <v>73</v>
      </c>
      <c r="L39" s="6">
        <v>13.7</v>
      </c>
      <c r="M39" s="6">
        <v>27.6</v>
      </c>
      <c r="N39" s="6">
        <v>11</v>
      </c>
      <c r="O39" s="17">
        <v>0</v>
      </c>
      <c r="P39" s="6">
        <f t="shared" si="1"/>
        <v>52.3</v>
      </c>
      <c r="Q39" s="6"/>
    </row>
    <row r="40" spans="1:20" s="48" customFormat="1" ht="19.95" customHeight="1">
      <c r="A40" s="184"/>
      <c r="B40" s="6">
        <v>37</v>
      </c>
      <c r="C40" s="6">
        <v>20232022016</v>
      </c>
      <c r="D40" s="6" t="s">
        <v>643</v>
      </c>
      <c r="E40" s="6" t="s">
        <v>20</v>
      </c>
      <c r="F40" s="6" t="s">
        <v>71</v>
      </c>
      <c r="G40" s="6" t="s">
        <v>487</v>
      </c>
      <c r="H40" s="6" t="s">
        <v>232</v>
      </c>
      <c r="I40" s="6" t="s">
        <v>24</v>
      </c>
      <c r="J40" s="6" t="s">
        <v>260</v>
      </c>
      <c r="K40" s="6" t="s">
        <v>73</v>
      </c>
      <c r="L40" s="6">
        <v>12.2</v>
      </c>
      <c r="M40" s="6">
        <v>28.125</v>
      </c>
      <c r="N40" s="6">
        <v>11.9</v>
      </c>
      <c r="O40" s="6">
        <v>0</v>
      </c>
      <c r="P40" s="6">
        <f t="shared" si="1"/>
        <v>52.225000000000001</v>
      </c>
      <c r="Q40" s="6"/>
    </row>
    <row r="41" spans="1:20" s="48" customFormat="1" ht="19.95" customHeight="1">
      <c r="A41" s="184"/>
      <c r="B41" s="6">
        <v>38</v>
      </c>
      <c r="C41" s="6">
        <v>20233138158</v>
      </c>
      <c r="D41" s="6" t="s">
        <v>644</v>
      </c>
      <c r="E41" s="6" t="s">
        <v>20</v>
      </c>
      <c r="F41" s="6" t="s">
        <v>116</v>
      </c>
      <c r="G41" s="6" t="s">
        <v>487</v>
      </c>
      <c r="H41" s="6" t="s">
        <v>605</v>
      </c>
      <c r="I41" s="6" t="s">
        <v>24</v>
      </c>
      <c r="J41" s="6" t="s">
        <v>260</v>
      </c>
      <c r="K41" s="6" t="s">
        <v>73</v>
      </c>
      <c r="L41" s="6">
        <v>12.3</v>
      </c>
      <c r="M41" s="6">
        <v>27.9923</v>
      </c>
      <c r="N41" s="6">
        <v>11.9</v>
      </c>
      <c r="O41" s="6">
        <v>0</v>
      </c>
      <c r="P41" s="6">
        <f t="shared" si="1"/>
        <v>52.192299999999996</v>
      </c>
      <c r="Q41" s="6"/>
      <c r="T41" s="8"/>
    </row>
    <row r="42" spans="1:20" ht="19.95" customHeight="1">
      <c r="A42" s="184"/>
      <c r="B42" s="6">
        <v>39</v>
      </c>
      <c r="C42" s="6">
        <v>20232022024</v>
      </c>
      <c r="D42" s="6" t="s">
        <v>645</v>
      </c>
      <c r="E42" s="6" t="s">
        <v>20</v>
      </c>
      <c r="F42" s="6" t="s">
        <v>71</v>
      </c>
      <c r="G42" s="17" t="s">
        <v>487</v>
      </c>
      <c r="H42" s="14" t="s">
        <v>232</v>
      </c>
      <c r="I42" s="6" t="s">
        <v>24</v>
      </c>
      <c r="J42" s="6" t="s">
        <v>606</v>
      </c>
      <c r="K42" s="6" t="s">
        <v>73</v>
      </c>
      <c r="L42" s="6">
        <v>13.2</v>
      </c>
      <c r="M42" s="6">
        <v>27.784600000000001</v>
      </c>
      <c r="N42" s="6">
        <v>11</v>
      </c>
      <c r="O42" s="6">
        <v>0</v>
      </c>
      <c r="P42" s="6">
        <f t="shared" si="1"/>
        <v>51.9846</v>
      </c>
      <c r="Q42" s="6"/>
      <c r="R42" s="48"/>
      <c r="S42" s="48"/>
    </row>
    <row r="43" spans="1:20" ht="19.95" customHeight="1">
      <c r="A43" s="184"/>
      <c r="B43" s="6">
        <v>40</v>
      </c>
      <c r="C43" s="6">
        <v>20233138242</v>
      </c>
      <c r="D43" s="6" t="s">
        <v>646</v>
      </c>
      <c r="E43" s="17" t="s">
        <v>29</v>
      </c>
      <c r="F43" s="6" t="s">
        <v>116</v>
      </c>
      <c r="G43" s="6" t="s">
        <v>487</v>
      </c>
      <c r="H43" s="6" t="s">
        <v>605</v>
      </c>
      <c r="I43" s="6" t="s">
        <v>24</v>
      </c>
      <c r="J43" s="17" t="s">
        <v>277</v>
      </c>
      <c r="K43" s="6" t="s">
        <v>73</v>
      </c>
      <c r="L43" s="6">
        <v>13.5</v>
      </c>
      <c r="M43" s="6">
        <v>27.3428</v>
      </c>
      <c r="N43" s="6">
        <v>11</v>
      </c>
      <c r="O43" s="6">
        <v>0</v>
      </c>
      <c r="P43" s="6">
        <f t="shared" si="1"/>
        <v>51.842799999999997</v>
      </c>
      <c r="Q43" s="6"/>
      <c r="R43" s="48"/>
      <c r="S43" s="48"/>
    </row>
    <row r="44" spans="1:20" ht="19.95" customHeight="1">
      <c r="A44" s="184"/>
      <c r="B44" s="6">
        <v>41</v>
      </c>
      <c r="C44" s="6">
        <v>20232022001</v>
      </c>
      <c r="D44" s="6" t="s">
        <v>647</v>
      </c>
      <c r="E44" s="6" t="s">
        <v>20</v>
      </c>
      <c r="F44" s="6" t="s">
        <v>71</v>
      </c>
      <c r="G44" s="6" t="s">
        <v>487</v>
      </c>
      <c r="H44" s="14" t="s">
        <v>232</v>
      </c>
      <c r="I44" s="6" t="s">
        <v>24</v>
      </c>
      <c r="J44" s="6" t="s">
        <v>79</v>
      </c>
      <c r="K44" s="6" t="s">
        <v>73</v>
      </c>
      <c r="L44" s="6">
        <v>13.3</v>
      </c>
      <c r="M44" s="6">
        <v>27.5077</v>
      </c>
      <c r="N44" s="6">
        <v>11</v>
      </c>
      <c r="O44" s="6">
        <v>0</v>
      </c>
      <c r="P44" s="6">
        <f t="shared" si="1"/>
        <v>51.807699999999997</v>
      </c>
      <c r="Q44" s="18"/>
      <c r="R44" s="48"/>
      <c r="S44" s="48"/>
      <c r="T44" s="29"/>
    </row>
    <row r="45" spans="1:20" ht="19.95" customHeight="1">
      <c r="A45" s="184"/>
      <c r="B45" s="6">
        <v>42</v>
      </c>
      <c r="C45" s="6">
        <v>20232022005</v>
      </c>
      <c r="D45" s="6" t="s">
        <v>648</v>
      </c>
      <c r="E45" s="6" t="s">
        <v>29</v>
      </c>
      <c r="F45" s="6" t="s">
        <v>71</v>
      </c>
      <c r="G45" s="6" t="s">
        <v>487</v>
      </c>
      <c r="H45" s="6" t="s">
        <v>232</v>
      </c>
      <c r="I45" s="6" t="s">
        <v>24</v>
      </c>
      <c r="J45" s="6" t="s">
        <v>649</v>
      </c>
      <c r="K45" s="6" t="s">
        <v>73</v>
      </c>
      <c r="L45" s="6">
        <v>13.2</v>
      </c>
      <c r="M45" s="6">
        <v>28.026</v>
      </c>
      <c r="N45" s="6">
        <v>10.4</v>
      </c>
      <c r="O45" s="6">
        <v>0</v>
      </c>
      <c r="P45" s="6">
        <f t="shared" si="1"/>
        <v>51.625999999999998</v>
      </c>
      <c r="Q45" s="6"/>
    </row>
    <row r="46" spans="1:20" ht="19.95" customHeight="1">
      <c r="A46" s="185"/>
      <c r="B46" s="6">
        <v>43</v>
      </c>
      <c r="C46" s="6">
        <v>20233138167</v>
      </c>
      <c r="D46" s="6" t="s">
        <v>650</v>
      </c>
      <c r="E46" s="6" t="s">
        <v>29</v>
      </c>
      <c r="F46" s="6" t="s">
        <v>116</v>
      </c>
      <c r="G46" s="6" t="s">
        <v>487</v>
      </c>
      <c r="H46" s="6" t="s">
        <v>605</v>
      </c>
      <c r="I46" s="6" t="s">
        <v>24</v>
      </c>
      <c r="J46" s="6" t="s">
        <v>277</v>
      </c>
      <c r="K46" s="6" t="s">
        <v>73</v>
      </c>
      <c r="L46" s="6">
        <v>13.4</v>
      </c>
      <c r="M46" s="6">
        <v>27.192</v>
      </c>
      <c r="N46" s="6">
        <v>11</v>
      </c>
      <c r="O46" s="6">
        <v>0</v>
      </c>
      <c r="P46" s="6">
        <f t="shared" si="1"/>
        <v>51.591999999999999</v>
      </c>
      <c r="Q46" s="6"/>
      <c r="R46" s="48"/>
      <c r="S46" s="48"/>
    </row>
    <row r="47" spans="1:20" ht="19.95" customHeight="1">
      <c r="A47" s="207" t="s">
        <v>108</v>
      </c>
      <c r="B47" s="6">
        <v>44</v>
      </c>
      <c r="C47" s="6">
        <v>20233138169</v>
      </c>
      <c r="D47" s="6" t="s">
        <v>651</v>
      </c>
      <c r="E47" s="17" t="s">
        <v>29</v>
      </c>
      <c r="F47" s="6" t="s">
        <v>116</v>
      </c>
      <c r="G47" s="6" t="s">
        <v>487</v>
      </c>
      <c r="H47" s="6" t="s">
        <v>605</v>
      </c>
      <c r="I47" s="6" t="s">
        <v>24</v>
      </c>
      <c r="J47" s="17" t="s">
        <v>76</v>
      </c>
      <c r="K47" s="6" t="s">
        <v>73</v>
      </c>
      <c r="L47" s="17">
        <v>12.6</v>
      </c>
      <c r="M47" s="17">
        <v>27.985700000000001</v>
      </c>
      <c r="N47" s="17">
        <v>11</v>
      </c>
      <c r="O47" s="17">
        <v>0</v>
      </c>
      <c r="P47" s="6">
        <f t="shared" si="1"/>
        <v>51.585700000000003</v>
      </c>
      <c r="Q47" s="6"/>
      <c r="R47" s="48"/>
      <c r="S47" s="48"/>
    </row>
    <row r="48" spans="1:20" ht="19.95" customHeight="1">
      <c r="A48" s="208"/>
      <c r="B48" s="6">
        <v>45</v>
      </c>
      <c r="C48" s="6">
        <v>20233138183</v>
      </c>
      <c r="D48" s="6" t="s">
        <v>652</v>
      </c>
      <c r="E48" s="6" t="s">
        <v>29</v>
      </c>
      <c r="F48" s="6" t="s">
        <v>116</v>
      </c>
      <c r="G48" s="6" t="s">
        <v>487</v>
      </c>
      <c r="H48" s="6" t="s">
        <v>605</v>
      </c>
      <c r="I48" s="6" t="s">
        <v>24</v>
      </c>
      <c r="J48" s="6" t="s">
        <v>79</v>
      </c>
      <c r="K48" s="6" t="s">
        <v>73</v>
      </c>
      <c r="L48" s="6">
        <v>13.4</v>
      </c>
      <c r="M48" s="6">
        <v>27.557099999999998</v>
      </c>
      <c r="N48" s="6">
        <v>10.6</v>
      </c>
      <c r="O48" s="6">
        <v>0</v>
      </c>
      <c r="P48" s="6">
        <f t="shared" si="1"/>
        <v>51.557099999999998</v>
      </c>
      <c r="Q48" s="6"/>
      <c r="R48" s="48"/>
      <c r="S48" s="48"/>
    </row>
    <row r="49" spans="1:20" ht="19.95" customHeight="1">
      <c r="A49" s="208"/>
      <c r="B49" s="6">
        <v>46</v>
      </c>
      <c r="C49" s="6">
        <v>20233138175</v>
      </c>
      <c r="D49" s="6" t="s">
        <v>653</v>
      </c>
      <c r="E49" s="17" t="s">
        <v>29</v>
      </c>
      <c r="F49" s="6" t="s">
        <v>116</v>
      </c>
      <c r="G49" s="6" t="s">
        <v>487</v>
      </c>
      <c r="H49" s="6" t="s">
        <v>605</v>
      </c>
      <c r="I49" s="6" t="s">
        <v>24</v>
      </c>
      <c r="J49" s="17" t="s">
        <v>266</v>
      </c>
      <c r="K49" s="6" t="s">
        <v>73</v>
      </c>
      <c r="L49" s="6">
        <v>12.2</v>
      </c>
      <c r="M49" s="6">
        <v>28.307099999999998</v>
      </c>
      <c r="N49" s="6">
        <v>11</v>
      </c>
      <c r="O49" s="6">
        <v>0</v>
      </c>
      <c r="P49" s="6">
        <f t="shared" si="1"/>
        <v>51.507099999999994</v>
      </c>
      <c r="Q49" s="6"/>
      <c r="R49" s="48"/>
      <c r="S49" s="48"/>
    </row>
    <row r="50" spans="1:20" ht="19.95" customHeight="1">
      <c r="A50" s="208"/>
      <c r="B50" s="6">
        <v>47</v>
      </c>
      <c r="C50" s="6">
        <v>20232022008</v>
      </c>
      <c r="D50" s="6" t="s">
        <v>654</v>
      </c>
      <c r="E50" s="6" t="s">
        <v>20</v>
      </c>
      <c r="F50" s="6" t="s">
        <v>71</v>
      </c>
      <c r="G50" s="6" t="s">
        <v>487</v>
      </c>
      <c r="H50" s="6" t="s">
        <v>232</v>
      </c>
      <c r="I50" s="6" t="s">
        <v>24</v>
      </c>
      <c r="J50" s="6" t="s">
        <v>241</v>
      </c>
      <c r="K50" s="6" t="s">
        <v>73</v>
      </c>
      <c r="L50" s="6">
        <v>12.6</v>
      </c>
      <c r="M50" s="6">
        <v>27.9</v>
      </c>
      <c r="N50" s="6">
        <v>11</v>
      </c>
      <c r="O50" s="6">
        <v>0</v>
      </c>
      <c r="P50" s="6">
        <f t="shared" si="1"/>
        <v>51.5</v>
      </c>
      <c r="Q50" s="6"/>
      <c r="R50" s="48"/>
      <c r="S50" s="48"/>
    </row>
    <row r="51" spans="1:20" ht="19.95" customHeight="1">
      <c r="A51" s="208"/>
      <c r="B51" s="6">
        <v>48</v>
      </c>
      <c r="C51" s="6">
        <v>20232022025</v>
      </c>
      <c r="D51" s="6" t="s">
        <v>655</v>
      </c>
      <c r="E51" s="6" t="s">
        <v>29</v>
      </c>
      <c r="F51" s="6" t="s">
        <v>71</v>
      </c>
      <c r="G51" s="6" t="s">
        <v>487</v>
      </c>
      <c r="H51" s="6" t="s">
        <v>232</v>
      </c>
      <c r="I51" s="6" t="s">
        <v>24</v>
      </c>
      <c r="J51" s="6" t="s">
        <v>290</v>
      </c>
      <c r="K51" s="6" t="s">
        <v>73</v>
      </c>
      <c r="L51" s="6">
        <v>12.85</v>
      </c>
      <c r="M51" s="6">
        <v>27.625</v>
      </c>
      <c r="N51" s="6">
        <v>11</v>
      </c>
      <c r="O51" s="6">
        <v>0</v>
      </c>
      <c r="P51" s="6">
        <f t="shared" si="1"/>
        <v>51.475000000000001</v>
      </c>
      <c r="Q51" s="6"/>
      <c r="R51" s="48"/>
      <c r="S51" s="48"/>
    </row>
    <row r="52" spans="1:20" ht="19.95" customHeight="1">
      <c r="A52" s="208"/>
      <c r="B52" s="6">
        <v>49</v>
      </c>
      <c r="C52" s="14">
        <v>20233138263</v>
      </c>
      <c r="D52" s="14" t="s">
        <v>656</v>
      </c>
      <c r="E52" s="14" t="s">
        <v>20</v>
      </c>
      <c r="F52" s="14" t="s">
        <v>116</v>
      </c>
      <c r="G52" s="14" t="s">
        <v>487</v>
      </c>
      <c r="H52" s="14" t="s">
        <v>508</v>
      </c>
      <c r="I52" s="14" t="s">
        <v>24</v>
      </c>
      <c r="J52" s="14" t="s">
        <v>272</v>
      </c>
      <c r="K52" s="14" t="s">
        <v>73</v>
      </c>
      <c r="L52" s="14">
        <v>13.1</v>
      </c>
      <c r="M52" s="14">
        <v>27.192900000000002</v>
      </c>
      <c r="N52" s="14">
        <v>11</v>
      </c>
      <c r="O52" s="14">
        <v>0</v>
      </c>
      <c r="P52" s="6">
        <f t="shared" si="1"/>
        <v>51.292900000000003</v>
      </c>
      <c r="Q52" s="14"/>
      <c r="R52" s="48"/>
      <c r="S52" s="48"/>
    </row>
    <row r="53" spans="1:20" s="29" customFormat="1" ht="19.95" customHeight="1">
      <c r="A53" s="208"/>
      <c r="B53" s="6">
        <v>50</v>
      </c>
      <c r="C53" s="6">
        <v>20232022006</v>
      </c>
      <c r="D53" s="6" t="s">
        <v>657</v>
      </c>
      <c r="E53" s="6" t="s">
        <v>20</v>
      </c>
      <c r="F53" s="6" t="s">
        <v>71</v>
      </c>
      <c r="G53" s="6" t="s">
        <v>487</v>
      </c>
      <c r="H53" s="6" t="s">
        <v>232</v>
      </c>
      <c r="I53" s="6" t="s">
        <v>24</v>
      </c>
      <c r="J53" s="6" t="s">
        <v>72</v>
      </c>
      <c r="K53" s="6" t="s">
        <v>73</v>
      </c>
      <c r="L53" s="6">
        <v>12.8</v>
      </c>
      <c r="M53" s="6">
        <v>27.461500000000001</v>
      </c>
      <c r="N53" s="6">
        <v>11</v>
      </c>
      <c r="O53" s="6">
        <v>0</v>
      </c>
      <c r="P53" s="6">
        <f t="shared" si="1"/>
        <v>51.261499999999998</v>
      </c>
      <c r="Q53" s="6"/>
      <c r="R53" s="48"/>
      <c r="S53" s="48"/>
      <c r="T53" s="8"/>
    </row>
    <row r="54" spans="1:20" s="29" customFormat="1" ht="19.95" customHeight="1">
      <c r="A54" s="208"/>
      <c r="B54" s="6">
        <v>51</v>
      </c>
      <c r="C54" s="6">
        <v>20233138237</v>
      </c>
      <c r="D54" s="6" t="s">
        <v>658</v>
      </c>
      <c r="E54" s="6" t="s">
        <v>20</v>
      </c>
      <c r="F54" s="6" t="s">
        <v>116</v>
      </c>
      <c r="G54" s="6" t="s">
        <v>487</v>
      </c>
      <c r="H54" s="6" t="s">
        <v>605</v>
      </c>
      <c r="I54" s="6" t="s">
        <v>24</v>
      </c>
      <c r="J54" s="6" t="s">
        <v>254</v>
      </c>
      <c r="K54" s="6" t="s">
        <v>73</v>
      </c>
      <c r="L54" s="6">
        <v>12.1</v>
      </c>
      <c r="M54" s="6">
        <v>27.042899999999999</v>
      </c>
      <c r="N54" s="6">
        <v>12.1</v>
      </c>
      <c r="O54" s="6">
        <v>0</v>
      </c>
      <c r="P54" s="6">
        <f t="shared" si="1"/>
        <v>51.242899999999999</v>
      </c>
      <c r="Q54" s="6"/>
      <c r="R54" s="48"/>
      <c r="S54" s="48"/>
    </row>
    <row r="55" spans="1:20" s="29" customFormat="1" ht="19.95" customHeight="1">
      <c r="A55" s="208"/>
      <c r="B55" s="6">
        <v>52</v>
      </c>
      <c r="C55" s="6">
        <v>20232022013</v>
      </c>
      <c r="D55" s="6" t="s">
        <v>659</v>
      </c>
      <c r="E55" s="6" t="s">
        <v>20</v>
      </c>
      <c r="F55" s="6" t="s">
        <v>71</v>
      </c>
      <c r="G55" s="6" t="s">
        <v>487</v>
      </c>
      <c r="H55" s="14" t="s">
        <v>232</v>
      </c>
      <c r="I55" s="6" t="s">
        <v>24</v>
      </c>
      <c r="J55" s="6" t="s">
        <v>79</v>
      </c>
      <c r="K55" s="6" t="s">
        <v>73</v>
      </c>
      <c r="L55" s="6">
        <v>13</v>
      </c>
      <c r="M55" s="6">
        <v>27.225000000000001</v>
      </c>
      <c r="N55" s="6">
        <v>11</v>
      </c>
      <c r="O55" s="6">
        <v>0</v>
      </c>
      <c r="P55" s="6">
        <f t="shared" si="1"/>
        <v>51.225000000000001</v>
      </c>
      <c r="Q55" s="6"/>
      <c r="R55" s="48"/>
      <c r="S55" s="48"/>
    </row>
    <row r="56" spans="1:20" s="29" customFormat="1" ht="19.95" customHeight="1">
      <c r="A56" s="208"/>
      <c r="B56" s="6">
        <v>53</v>
      </c>
      <c r="C56" s="6">
        <v>20233138166</v>
      </c>
      <c r="D56" s="6" t="s">
        <v>660</v>
      </c>
      <c r="E56" s="17" t="s">
        <v>20</v>
      </c>
      <c r="F56" s="6" t="s">
        <v>116</v>
      </c>
      <c r="G56" s="6" t="s">
        <v>487</v>
      </c>
      <c r="H56" s="6" t="s">
        <v>605</v>
      </c>
      <c r="I56" s="6" t="s">
        <v>24</v>
      </c>
      <c r="J56" s="17" t="s">
        <v>266</v>
      </c>
      <c r="K56" s="6" t="s">
        <v>73</v>
      </c>
      <c r="L56" s="6">
        <v>12</v>
      </c>
      <c r="M56" s="6">
        <v>28.1571</v>
      </c>
      <c r="N56" s="6">
        <v>11</v>
      </c>
      <c r="O56" s="6">
        <v>0</v>
      </c>
      <c r="P56" s="6">
        <f t="shared" si="1"/>
        <v>51.1571</v>
      </c>
      <c r="Q56" s="6"/>
      <c r="R56" s="48"/>
      <c r="S56" s="48"/>
    </row>
    <row r="57" spans="1:20" s="29" customFormat="1" ht="19.95" customHeight="1">
      <c r="A57" s="208"/>
      <c r="B57" s="6">
        <v>54</v>
      </c>
      <c r="C57" s="6">
        <v>20233138188</v>
      </c>
      <c r="D57" s="6" t="s">
        <v>661</v>
      </c>
      <c r="E57" s="17" t="s">
        <v>29</v>
      </c>
      <c r="F57" s="6" t="s">
        <v>116</v>
      </c>
      <c r="G57" s="6" t="s">
        <v>487</v>
      </c>
      <c r="H57" s="6" t="s">
        <v>605</v>
      </c>
      <c r="I57" s="6" t="s">
        <v>24</v>
      </c>
      <c r="J57" s="17" t="s">
        <v>251</v>
      </c>
      <c r="K57" s="6" t="s">
        <v>73</v>
      </c>
      <c r="L57" s="6">
        <v>12.6</v>
      </c>
      <c r="M57" s="6">
        <v>27.514199999999999</v>
      </c>
      <c r="N57" s="6">
        <v>11</v>
      </c>
      <c r="O57" s="6">
        <v>0</v>
      </c>
      <c r="P57" s="6">
        <f t="shared" si="1"/>
        <v>51.114199999999997</v>
      </c>
      <c r="Q57" s="6"/>
      <c r="R57" s="48"/>
      <c r="S57" s="48"/>
    </row>
    <row r="58" spans="1:20" s="29" customFormat="1" ht="19.95" customHeight="1">
      <c r="A58" s="208"/>
      <c r="B58" s="6">
        <v>55</v>
      </c>
      <c r="C58" s="6">
        <v>20233138171</v>
      </c>
      <c r="D58" s="6" t="s">
        <v>662</v>
      </c>
      <c r="E58" s="6" t="s">
        <v>20</v>
      </c>
      <c r="F58" s="6" t="s">
        <v>116</v>
      </c>
      <c r="G58" s="6" t="s">
        <v>487</v>
      </c>
      <c r="H58" s="6" t="s">
        <v>605</v>
      </c>
      <c r="I58" s="6" t="s">
        <v>24</v>
      </c>
      <c r="J58" s="6" t="s">
        <v>290</v>
      </c>
      <c r="K58" s="6" t="s">
        <v>73</v>
      </c>
      <c r="L58" s="6">
        <v>12.4</v>
      </c>
      <c r="M58" s="6">
        <v>27.553799999999999</v>
      </c>
      <c r="N58" s="6">
        <v>11</v>
      </c>
      <c r="O58" s="6">
        <v>0</v>
      </c>
      <c r="P58" s="6">
        <f t="shared" si="1"/>
        <v>50.953800000000001</v>
      </c>
      <c r="Q58" s="6"/>
      <c r="R58" s="48"/>
      <c r="S58" s="48"/>
    </row>
    <row r="59" spans="1:20" s="29" customFormat="1" ht="19.95" customHeight="1">
      <c r="A59" s="208"/>
      <c r="B59" s="6">
        <v>56</v>
      </c>
      <c r="C59" s="6">
        <v>20233138256</v>
      </c>
      <c r="D59" s="6" t="s">
        <v>663</v>
      </c>
      <c r="E59" s="6" t="s">
        <v>20</v>
      </c>
      <c r="F59" s="6" t="s">
        <v>116</v>
      </c>
      <c r="G59" s="6" t="s">
        <v>487</v>
      </c>
      <c r="H59" s="6" t="s">
        <v>605</v>
      </c>
      <c r="I59" s="6" t="s">
        <v>24</v>
      </c>
      <c r="J59" s="6" t="s">
        <v>308</v>
      </c>
      <c r="K59" s="6" t="s">
        <v>73</v>
      </c>
      <c r="L59" s="6">
        <v>12.6</v>
      </c>
      <c r="M59" s="6">
        <v>26.446200000000001</v>
      </c>
      <c r="N59" s="6">
        <v>11.9</v>
      </c>
      <c r="O59" s="6">
        <v>0</v>
      </c>
      <c r="P59" s="6">
        <f t="shared" si="1"/>
        <v>50.946199999999997</v>
      </c>
      <c r="Q59" s="6"/>
      <c r="R59" s="48"/>
      <c r="S59" s="48"/>
    </row>
    <row r="60" spans="1:20" s="29" customFormat="1" ht="19.95" customHeight="1">
      <c r="A60" s="208"/>
      <c r="B60" s="6">
        <v>57</v>
      </c>
      <c r="C60" s="14">
        <v>20233138127</v>
      </c>
      <c r="D60" s="14" t="s">
        <v>664</v>
      </c>
      <c r="E60" s="14" t="s">
        <v>29</v>
      </c>
      <c r="F60" s="14" t="s">
        <v>116</v>
      </c>
      <c r="G60" s="14" t="s">
        <v>487</v>
      </c>
      <c r="H60" s="14" t="s">
        <v>508</v>
      </c>
      <c r="I60" s="14" t="s">
        <v>24</v>
      </c>
      <c r="J60" s="14" t="s">
        <v>288</v>
      </c>
      <c r="K60" s="14" t="s">
        <v>73</v>
      </c>
      <c r="L60" s="14">
        <v>12.3</v>
      </c>
      <c r="M60" s="14">
        <v>27.492899999999999</v>
      </c>
      <c r="N60" s="14">
        <v>11</v>
      </c>
      <c r="O60" s="14">
        <v>0</v>
      </c>
      <c r="P60" s="6">
        <f t="shared" si="1"/>
        <v>50.792900000000003</v>
      </c>
      <c r="Q60" s="14"/>
      <c r="R60" s="48"/>
      <c r="S60" s="48"/>
    </row>
    <row r="61" spans="1:20" s="19" customFormat="1" ht="19.95" customHeight="1">
      <c r="A61" s="208"/>
      <c r="B61" s="6">
        <v>58</v>
      </c>
      <c r="C61" s="6">
        <v>20233138267</v>
      </c>
      <c r="D61" s="6" t="s">
        <v>665</v>
      </c>
      <c r="E61" s="6" t="s">
        <v>29</v>
      </c>
      <c r="F61" s="6" t="s">
        <v>116</v>
      </c>
      <c r="G61" s="6" t="s">
        <v>487</v>
      </c>
      <c r="H61" s="6" t="s">
        <v>605</v>
      </c>
      <c r="I61" s="6" t="s">
        <v>24</v>
      </c>
      <c r="J61" s="6" t="s">
        <v>260</v>
      </c>
      <c r="K61" s="6" t="s">
        <v>73</v>
      </c>
      <c r="L61" s="6">
        <v>12.6</v>
      </c>
      <c r="M61" s="6">
        <v>26.9786</v>
      </c>
      <c r="N61" s="6">
        <v>11</v>
      </c>
      <c r="O61" s="6">
        <v>0</v>
      </c>
      <c r="P61" s="6">
        <f t="shared" si="1"/>
        <v>50.578600000000002</v>
      </c>
      <c r="Q61" s="6"/>
      <c r="R61" s="48"/>
      <c r="S61" s="48"/>
      <c r="T61" s="29"/>
    </row>
    <row r="62" spans="1:20" s="29" customFormat="1" ht="19.95" customHeight="1">
      <c r="A62" s="208"/>
      <c r="B62" s="6">
        <v>59</v>
      </c>
      <c r="C62" s="6">
        <v>20232022014</v>
      </c>
      <c r="D62" s="6" t="s">
        <v>666</v>
      </c>
      <c r="E62" s="6" t="s">
        <v>29</v>
      </c>
      <c r="F62" s="6" t="s">
        <v>71</v>
      </c>
      <c r="G62" s="6" t="s">
        <v>487</v>
      </c>
      <c r="H62" s="6" t="s">
        <v>232</v>
      </c>
      <c r="I62" s="6" t="s">
        <v>24</v>
      </c>
      <c r="J62" s="6" t="s">
        <v>79</v>
      </c>
      <c r="K62" s="6" t="s">
        <v>73</v>
      </c>
      <c r="L62" s="6">
        <v>12</v>
      </c>
      <c r="M62" s="6">
        <v>27.530799999999999</v>
      </c>
      <c r="N62" s="6">
        <v>11</v>
      </c>
      <c r="O62" s="6">
        <v>0</v>
      </c>
      <c r="P62" s="6">
        <f t="shared" si="1"/>
        <v>50.530799999999999</v>
      </c>
      <c r="Q62" s="6"/>
      <c r="R62" s="8"/>
      <c r="S62" s="8"/>
    </row>
    <row r="63" spans="1:20" s="29" customFormat="1" ht="19.95" customHeight="1">
      <c r="A63" s="208"/>
      <c r="B63" s="6">
        <v>60</v>
      </c>
      <c r="C63" s="6">
        <v>20233138262</v>
      </c>
      <c r="D63" s="6" t="s">
        <v>667</v>
      </c>
      <c r="E63" s="17" t="s">
        <v>29</v>
      </c>
      <c r="F63" s="6" t="s">
        <v>116</v>
      </c>
      <c r="G63" s="6" t="s">
        <v>487</v>
      </c>
      <c r="H63" s="6" t="s">
        <v>605</v>
      </c>
      <c r="I63" s="6" t="s">
        <v>24</v>
      </c>
      <c r="J63" s="17" t="s">
        <v>668</v>
      </c>
      <c r="K63" s="6" t="s">
        <v>73</v>
      </c>
      <c r="L63" s="6">
        <v>12.8</v>
      </c>
      <c r="M63" s="17">
        <v>26.442900000000002</v>
      </c>
      <c r="N63" s="6">
        <v>11</v>
      </c>
      <c r="O63" s="6">
        <v>0</v>
      </c>
      <c r="P63" s="6">
        <f t="shared" si="1"/>
        <v>50.242900000000006</v>
      </c>
      <c r="Q63" s="6"/>
      <c r="R63" s="8"/>
      <c r="S63" s="8"/>
    </row>
    <row r="64" spans="1:20" s="29" customFormat="1" ht="19.95" customHeight="1">
      <c r="A64" s="208"/>
      <c r="B64" s="6">
        <v>61</v>
      </c>
      <c r="C64" s="6">
        <v>20233138173</v>
      </c>
      <c r="D64" s="6" t="s">
        <v>669</v>
      </c>
      <c r="E64" s="6" t="s">
        <v>29</v>
      </c>
      <c r="F64" s="6" t="s">
        <v>116</v>
      </c>
      <c r="G64" s="6" t="s">
        <v>487</v>
      </c>
      <c r="H64" s="6" t="s">
        <v>605</v>
      </c>
      <c r="I64" s="6" t="s">
        <v>24</v>
      </c>
      <c r="J64" s="6" t="s">
        <v>237</v>
      </c>
      <c r="K64" s="6" t="s">
        <v>73</v>
      </c>
      <c r="L64" s="6">
        <v>11.8</v>
      </c>
      <c r="M64" s="6">
        <v>27.642800000000001</v>
      </c>
      <c r="N64" s="6">
        <v>10.8</v>
      </c>
      <c r="O64" s="6">
        <v>0</v>
      </c>
      <c r="P64" s="6">
        <f t="shared" si="1"/>
        <v>50.242800000000003</v>
      </c>
      <c r="Q64" s="6"/>
      <c r="R64" s="8"/>
      <c r="S64" s="8"/>
    </row>
    <row r="65" spans="1:19" s="44" customFormat="1" ht="19.95" customHeight="1">
      <c r="A65" s="208"/>
      <c r="B65" s="6">
        <v>62</v>
      </c>
      <c r="C65" s="6">
        <v>20232022004</v>
      </c>
      <c r="D65" s="6" t="s">
        <v>670</v>
      </c>
      <c r="E65" s="6" t="s">
        <v>20</v>
      </c>
      <c r="F65" s="6" t="s">
        <v>71</v>
      </c>
      <c r="G65" s="6" t="s">
        <v>487</v>
      </c>
      <c r="H65" s="6" t="s">
        <v>232</v>
      </c>
      <c r="I65" s="6" t="s">
        <v>24</v>
      </c>
      <c r="J65" s="6" t="s">
        <v>72</v>
      </c>
      <c r="K65" s="6" t="s">
        <v>73</v>
      </c>
      <c r="L65" s="6">
        <v>11.6</v>
      </c>
      <c r="M65" s="6">
        <v>27.553799999999999</v>
      </c>
      <c r="N65" s="6">
        <v>11</v>
      </c>
      <c r="O65" s="6">
        <v>0</v>
      </c>
      <c r="P65" s="6">
        <f t="shared" si="1"/>
        <v>50.153799999999997</v>
      </c>
      <c r="Q65" s="6"/>
      <c r="R65" s="8"/>
      <c r="S65" s="8"/>
    </row>
    <row r="66" spans="1:19" s="29" customFormat="1" ht="19.95" customHeight="1">
      <c r="A66" s="208"/>
      <c r="B66" s="6">
        <v>63</v>
      </c>
      <c r="C66" s="6">
        <v>20233138209</v>
      </c>
      <c r="D66" s="6" t="s">
        <v>671</v>
      </c>
      <c r="E66" s="6" t="s">
        <v>29</v>
      </c>
      <c r="F66" s="6" t="s">
        <v>116</v>
      </c>
      <c r="G66" s="6" t="s">
        <v>487</v>
      </c>
      <c r="H66" s="6" t="s">
        <v>605</v>
      </c>
      <c r="I66" s="6" t="s">
        <v>24</v>
      </c>
      <c r="J66" s="6" t="s">
        <v>76</v>
      </c>
      <c r="K66" s="6" t="s">
        <v>73</v>
      </c>
      <c r="L66" s="6">
        <v>12.6</v>
      </c>
      <c r="M66" s="6">
        <v>27.514299999999999</v>
      </c>
      <c r="N66" s="6">
        <v>10</v>
      </c>
      <c r="O66" s="6">
        <v>0</v>
      </c>
      <c r="P66" s="6">
        <f t="shared" si="1"/>
        <v>50.1143</v>
      </c>
      <c r="Q66" s="6"/>
      <c r="R66" s="8"/>
      <c r="S66" s="8"/>
    </row>
    <row r="67" spans="1:19" s="29" customFormat="1" ht="19.95" customHeight="1">
      <c r="A67" s="208"/>
      <c r="B67" s="6">
        <v>64</v>
      </c>
      <c r="C67" s="6">
        <v>20232022020</v>
      </c>
      <c r="D67" s="6" t="s">
        <v>672</v>
      </c>
      <c r="E67" s="6" t="s">
        <v>29</v>
      </c>
      <c r="F67" s="6" t="s">
        <v>71</v>
      </c>
      <c r="G67" s="17" t="s">
        <v>487</v>
      </c>
      <c r="H67" s="6" t="s">
        <v>232</v>
      </c>
      <c r="I67" s="6" t="s">
        <v>24</v>
      </c>
      <c r="J67" s="6" t="s">
        <v>260</v>
      </c>
      <c r="K67" s="6" t="s">
        <v>73</v>
      </c>
      <c r="L67" s="6">
        <v>11.2</v>
      </c>
      <c r="M67" s="6">
        <v>27.9</v>
      </c>
      <c r="N67" s="6">
        <v>11</v>
      </c>
      <c r="O67" s="6">
        <v>0</v>
      </c>
      <c r="P67" s="6">
        <f t="shared" si="1"/>
        <v>50.099999999999994</v>
      </c>
      <c r="Q67" s="6"/>
      <c r="R67" s="8"/>
      <c r="S67" s="8"/>
    </row>
    <row r="68" spans="1:19" s="29" customFormat="1" ht="19.95" customHeight="1">
      <c r="A68" s="208"/>
      <c r="B68" s="6">
        <v>65</v>
      </c>
      <c r="C68" s="6">
        <v>20233138231</v>
      </c>
      <c r="D68" s="6" t="s">
        <v>673</v>
      </c>
      <c r="E68" s="17" t="s">
        <v>20</v>
      </c>
      <c r="F68" s="6" t="s">
        <v>116</v>
      </c>
      <c r="G68" s="6" t="s">
        <v>487</v>
      </c>
      <c r="H68" s="6" t="s">
        <v>605</v>
      </c>
      <c r="I68" s="6" t="s">
        <v>24</v>
      </c>
      <c r="J68" s="6" t="s">
        <v>249</v>
      </c>
      <c r="K68" s="6" t="s">
        <v>73</v>
      </c>
      <c r="L68" s="6">
        <v>12</v>
      </c>
      <c r="M68" s="6">
        <v>27.278600000000001</v>
      </c>
      <c r="N68" s="6">
        <v>10.8</v>
      </c>
      <c r="O68" s="6">
        <v>0</v>
      </c>
      <c r="P68" s="6">
        <f t="shared" ref="P68:P89" si="2">L68+M68+N68</f>
        <v>50.078599999999994</v>
      </c>
      <c r="Q68" s="6"/>
      <c r="R68" s="8"/>
      <c r="S68" s="8"/>
    </row>
    <row r="69" spans="1:19" s="29" customFormat="1" ht="19.95" customHeight="1">
      <c r="A69" s="208"/>
      <c r="B69" s="6">
        <v>66</v>
      </c>
      <c r="C69" s="14">
        <v>20233138243</v>
      </c>
      <c r="D69" s="14" t="s">
        <v>674</v>
      </c>
      <c r="E69" s="14" t="s">
        <v>29</v>
      </c>
      <c r="F69" s="14" t="s">
        <v>116</v>
      </c>
      <c r="G69" s="14" t="s">
        <v>487</v>
      </c>
      <c r="H69" s="14" t="s">
        <v>508</v>
      </c>
      <c r="I69" s="14" t="s">
        <v>24</v>
      </c>
      <c r="J69" s="14" t="s">
        <v>675</v>
      </c>
      <c r="K69" s="14" t="s">
        <v>73</v>
      </c>
      <c r="L69" s="14">
        <v>12.1</v>
      </c>
      <c r="M69" s="14">
        <v>26.931000000000001</v>
      </c>
      <c r="N69" s="14">
        <v>11</v>
      </c>
      <c r="O69" s="14">
        <v>0</v>
      </c>
      <c r="P69" s="6">
        <f t="shared" si="2"/>
        <v>50.030999999999999</v>
      </c>
      <c r="Q69" s="14"/>
      <c r="R69" s="8"/>
      <c r="S69" s="8"/>
    </row>
    <row r="70" spans="1:19" s="29" customFormat="1" ht="19.95" customHeight="1">
      <c r="A70" s="208"/>
      <c r="B70" s="6">
        <v>67</v>
      </c>
      <c r="C70" s="6">
        <v>20232023016</v>
      </c>
      <c r="D70" s="6" t="s">
        <v>676</v>
      </c>
      <c r="E70" s="6" t="s">
        <v>29</v>
      </c>
      <c r="F70" s="6" t="s">
        <v>90</v>
      </c>
      <c r="G70" s="6" t="s">
        <v>487</v>
      </c>
      <c r="H70" s="14" t="s">
        <v>271</v>
      </c>
      <c r="I70" s="6" t="s">
        <v>24</v>
      </c>
      <c r="J70" s="6" t="s">
        <v>677</v>
      </c>
      <c r="K70" s="6" t="s">
        <v>73</v>
      </c>
      <c r="L70" s="6">
        <v>12</v>
      </c>
      <c r="M70" s="6">
        <v>27.023</v>
      </c>
      <c r="N70" s="6">
        <v>11</v>
      </c>
      <c r="O70" s="6">
        <v>0</v>
      </c>
      <c r="P70" s="6">
        <f t="shared" si="2"/>
        <v>50.022999999999996</v>
      </c>
      <c r="Q70" s="18"/>
      <c r="R70" s="8"/>
      <c r="S70" s="8"/>
    </row>
    <row r="71" spans="1:19" s="29" customFormat="1" ht="19.95" customHeight="1">
      <c r="A71" s="208"/>
      <c r="B71" s="6">
        <v>68</v>
      </c>
      <c r="C71" s="14">
        <v>20233138172</v>
      </c>
      <c r="D71" s="14" t="s">
        <v>678</v>
      </c>
      <c r="E71" s="14" t="s">
        <v>20</v>
      </c>
      <c r="F71" s="14" t="s">
        <v>116</v>
      </c>
      <c r="G71" s="14" t="s">
        <v>487</v>
      </c>
      <c r="H71" s="14" t="s">
        <v>508</v>
      </c>
      <c r="I71" s="14" t="s">
        <v>24</v>
      </c>
      <c r="J71" s="14" t="s">
        <v>316</v>
      </c>
      <c r="K71" s="14" t="s">
        <v>73</v>
      </c>
      <c r="L71" s="14" t="s">
        <v>551</v>
      </c>
      <c r="M71" s="14">
        <v>28.05</v>
      </c>
      <c r="N71" s="14">
        <v>10</v>
      </c>
      <c r="O71" s="14">
        <v>0</v>
      </c>
      <c r="P71" s="6">
        <f t="shared" si="2"/>
        <v>49.95</v>
      </c>
      <c r="Q71" s="14"/>
      <c r="R71" s="8"/>
      <c r="S71" s="8"/>
    </row>
    <row r="72" spans="1:19" s="29" customFormat="1" ht="19.95" customHeight="1">
      <c r="A72" s="208"/>
      <c r="B72" s="6">
        <v>69</v>
      </c>
      <c r="C72" s="17">
        <v>20232022007</v>
      </c>
      <c r="D72" s="17" t="s">
        <v>679</v>
      </c>
      <c r="E72" s="17" t="s">
        <v>29</v>
      </c>
      <c r="F72" s="17" t="s">
        <v>71</v>
      </c>
      <c r="G72" s="6" t="s">
        <v>487</v>
      </c>
      <c r="H72" s="14" t="s">
        <v>232</v>
      </c>
      <c r="I72" s="17" t="s">
        <v>24</v>
      </c>
      <c r="J72" s="17" t="s">
        <v>290</v>
      </c>
      <c r="K72" s="17" t="s">
        <v>73</v>
      </c>
      <c r="L72" s="17">
        <v>11.6</v>
      </c>
      <c r="M72" s="17">
        <v>27.3</v>
      </c>
      <c r="N72" s="17">
        <v>11</v>
      </c>
      <c r="O72" s="17">
        <v>0</v>
      </c>
      <c r="P72" s="6">
        <f t="shared" si="2"/>
        <v>49.9</v>
      </c>
      <c r="Q72" s="6"/>
      <c r="R72" s="8"/>
      <c r="S72" s="8"/>
    </row>
    <row r="73" spans="1:19" s="29" customFormat="1" ht="19.95" customHeight="1">
      <c r="A73" s="208"/>
      <c r="B73" s="6">
        <v>70</v>
      </c>
      <c r="C73" s="14">
        <v>20233138258</v>
      </c>
      <c r="D73" s="14" t="s">
        <v>680</v>
      </c>
      <c r="E73" s="14" t="s">
        <v>29</v>
      </c>
      <c r="F73" s="14" t="s">
        <v>116</v>
      </c>
      <c r="G73" s="14" t="s">
        <v>487</v>
      </c>
      <c r="H73" s="14" t="s">
        <v>508</v>
      </c>
      <c r="I73" s="14" t="s">
        <v>24</v>
      </c>
      <c r="J73" s="14" t="s">
        <v>316</v>
      </c>
      <c r="K73" s="14" t="s">
        <v>73</v>
      </c>
      <c r="L73" s="14" t="s">
        <v>551</v>
      </c>
      <c r="M73" s="14">
        <v>27.7714</v>
      </c>
      <c r="N73" s="14">
        <v>10</v>
      </c>
      <c r="O73" s="14">
        <v>0</v>
      </c>
      <c r="P73" s="6">
        <f t="shared" si="2"/>
        <v>49.671399999999998</v>
      </c>
      <c r="Q73" s="14"/>
      <c r="R73" s="8"/>
      <c r="S73" s="8"/>
    </row>
    <row r="74" spans="1:19" s="29" customFormat="1" ht="19.95" customHeight="1">
      <c r="A74" s="208"/>
      <c r="B74" s="6">
        <v>71</v>
      </c>
      <c r="C74" s="14">
        <v>20233138210</v>
      </c>
      <c r="D74" s="14" t="s">
        <v>681</v>
      </c>
      <c r="E74" s="14" t="s">
        <v>20</v>
      </c>
      <c r="F74" s="14" t="s">
        <v>116</v>
      </c>
      <c r="G74" s="14" t="s">
        <v>487</v>
      </c>
      <c r="H74" s="14" t="s">
        <v>508</v>
      </c>
      <c r="I74" s="14" t="s">
        <v>24</v>
      </c>
      <c r="J74" s="14" t="s">
        <v>233</v>
      </c>
      <c r="K74" s="14" t="s">
        <v>73</v>
      </c>
      <c r="L74" s="14" t="s">
        <v>682</v>
      </c>
      <c r="M74" s="14">
        <v>25.962</v>
      </c>
      <c r="N74" s="14">
        <v>10.4</v>
      </c>
      <c r="O74" s="14">
        <v>0</v>
      </c>
      <c r="P74" s="6">
        <f t="shared" si="2"/>
        <v>49.661999999999999</v>
      </c>
      <c r="Q74" s="14"/>
      <c r="R74" s="8"/>
      <c r="S74" s="8"/>
    </row>
    <row r="75" spans="1:19" s="29" customFormat="1" ht="19.95" customHeight="1">
      <c r="A75" s="208"/>
      <c r="B75" s="6">
        <v>72</v>
      </c>
      <c r="C75" s="6">
        <v>20232022017</v>
      </c>
      <c r="D75" s="6" t="s">
        <v>683</v>
      </c>
      <c r="E75" s="6" t="s">
        <v>29</v>
      </c>
      <c r="F75" s="6" t="s">
        <v>71</v>
      </c>
      <c r="G75" s="17" t="s">
        <v>487</v>
      </c>
      <c r="H75" s="6" t="s">
        <v>232</v>
      </c>
      <c r="I75" s="6" t="s">
        <v>24</v>
      </c>
      <c r="J75" s="6" t="s">
        <v>237</v>
      </c>
      <c r="K75" s="6" t="s">
        <v>73</v>
      </c>
      <c r="L75" s="6">
        <v>11.2</v>
      </c>
      <c r="M75" s="6">
        <v>27.715399999999999</v>
      </c>
      <c r="N75" s="6">
        <v>10.6</v>
      </c>
      <c r="O75" s="6">
        <v>0</v>
      </c>
      <c r="P75" s="6">
        <f t="shared" si="2"/>
        <v>49.5154</v>
      </c>
      <c r="Q75" s="6"/>
      <c r="R75" s="8"/>
      <c r="S75" s="8"/>
    </row>
    <row r="76" spans="1:19" s="29" customFormat="1" ht="19.95" customHeight="1">
      <c r="A76" s="208"/>
      <c r="B76" s="6">
        <v>73</v>
      </c>
      <c r="C76" s="6">
        <v>20233137075</v>
      </c>
      <c r="D76" s="6" t="s">
        <v>684</v>
      </c>
      <c r="E76" s="6" t="s">
        <v>20</v>
      </c>
      <c r="F76" s="6" t="s">
        <v>116</v>
      </c>
      <c r="G76" s="6" t="s">
        <v>487</v>
      </c>
      <c r="H76" s="6" t="s">
        <v>605</v>
      </c>
      <c r="I76" s="6" t="s">
        <v>24</v>
      </c>
      <c r="J76" s="6" t="s">
        <v>72</v>
      </c>
      <c r="K76" s="6" t="s">
        <v>73</v>
      </c>
      <c r="L76" s="6">
        <v>12.05</v>
      </c>
      <c r="M76" s="6">
        <v>27.35</v>
      </c>
      <c r="N76" s="6">
        <v>10</v>
      </c>
      <c r="O76" s="6">
        <v>0</v>
      </c>
      <c r="P76" s="6">
        <f t="shared" si="2"/>
        <v>49.400000000000006</v>
      </c>
      <c r="Q76" s="6"/>
      <c r="R76" s="8"/>
      <c r="S76" s="8"/>
    </row>
    <row r="77" spans="1:19" s="29" customFormat="1" ht="19.95" customHeight="1">
      <c r="A77" s="208"/>
      <c r="B77" s="6">
        <v>74</v>
      </c>
      <c r="C77" s="49">
        <v>20233138230</v>
      </c>
      <c r="D77" s="49" t="s">
        <v>685</v>
      </c>
      <c r="E77" s="49" t="s">
        <v>29</v>
      </c>
      <c r="F77" s="49" t="s">
        <v>116</v>
      </c>
      <c r="G77" s="49" t="s">
        <v>487</v>
      </c>
      <c r="H77" s="49" t="s">
        <v>488</v>
      </c>
      <c r="I77" s="49" t="s">
        <v>24</v>
      </c>
      <c r="J77" s="49" t="s">
        <v>72</v>
      </c>
      <c r="K77" s="49" t="s">
        <v>73</v>
      </c>
      <c r="L77" s="49">
        <v>11.6</v>
      </c>
      <c r="M77" s="49">
        <v>26.6538</v>
      </c>
      <c r="N77" s="49">
        <v>11</v>
      </c>
      <c r="O77" s="49">
        <v>0</v>
      </c>
      <c r="P77" s="6">
        <f t="shared" si="2"/>
        <v>49.253799999999998</v>
      </c>
      <c r="Q77" s="50"/>
      <c r="R77" s="8"/>
      <c r="S77" s="8"/>
    </row>
    <row r="78" spans="1:19" s="29" customFormat="1" ht="19.95" customHeight="1">
      <c r="A78" s="208"/>
      <c r="B78" s="6">
        <v>75</v>
      </c>
      <c r="C78" s="14">
        <v>20233138149</v>
      </c>
      <c r="D78" s="14" t="s">
        <v>686</v>
      </c>
      <c r="E78" s="14" t="s">
        <v>20</v>
      </c>
      <c r="F78" s="14" t="s">
        <v>116</v>
      </c>
      <c r="G78" s="14" t="s">
        <v>487</v>
      </c>
      <c r="H78" s="14" t="s">
        <v>508</v>
      </c>
      <c r="I78" s="14" t="s">
        <v>24</v>
      </c>
      <c r="J78" s="14" t="s">
        <v>272</v>
      </c>
      <c r="K78" s="14" t="s">
        <v>73</v>
      </c>
      <c r="L78" s="14">
        <v>12.1</v>
      </c>
      <c r="M78" s="14">
        <v>26.913</v>
      </c>
      <c r="N78" s="14">
        <v>10</v>
      </c>
      <c r="O78" s="14">
        <v>0</v>
      </c>
      <c r="P78" s="6">
        <f t="shared" si="2"/>
        <v>49.012999999999998</v>
      </c>
      <c r="Q78" s="14"/>
      <c r="R78" s="8"/>
      <c r="S78" s="8"/>
    </row>
    <row r="79" spans="1:19" s="29" customFormat="1" ht="19.95" customHeight="1">
      <c r="A79" s="208"/>
      <c r="B79" s="6">
        <v>76</v>
      </c>
      <c r="C79" s="6">
        <v>20233138280</v>
      </c>
      <c r="D79" s="6" t="s">
        <v>687</v>
      </c>
      <c r="E79" s="6" t="s">
        <v>29</v>
      </c>
      <c r="F79" s="6" t="s">
        <v>116</v>
      </c>
      <c r="G79" s="6" t="s">
        <v>487</v>
      </c>
      <c r="H79" s="6" t="s">
        <v>605</v>
      </c>
      <c r="I79" s="6" t="s">
        <v>24</v>
      </c>
      <c r="J79" s="6" t="s">
        <v>290</v>
      </c>
      <c r="K79" s="6" t="s">
        <v>73</v>
      </c>
      <c r="L79" s="6">
        <v>11.4</v>
      </c>
      <c r="M79" s="6">
        <v>27.392299999999999</v>
      </c>
      <c r="N79" s="6">
        <v>10</v>
      </c>
      <c r="O79" s="6">
        <v>0</v>
      </c>
      <c r="P79" s="6">
        <f t="shared" si="2"/>
        <v>48.792299999999997</v>
      </c>
      <c r="Q79" s="6"/>
      <c r="R79" s="8"/>
      <c r="S79" s="8"/>
    </row>
    <row r="80" spans="1:19" s="29" customFormat="1" ht="19.95" customHeight="1">
      <c r="A80" s="208"/>
      <c r="B80" s="6">
        <v>77</v>
      </c>
      <c r="C80" s="14">
        <v>20233138226</v>
      </c>
      <c r="D80" s="14" t="s">
        <v>688</v>
      </c>
      <c r="E80" s="14" t="s">
        <v>20</v>
      </c>
      <c r="F80" s="14" t="s">
        <v>116</v>
      </c>
      <c r="G80" s="14" t="s">
        <v>487</v>
      </c>
      <c r="H80" s="14" t="s">
        <v>508</v>
      </c>
      <c r="I80" s="14" t="s">
        <v>24</v>
      </c>
      <c r="J80" s="14" t="s">
        <v>233</v>
      </c>
      <c r="K80" s="14" t="s">
        <v>73</v>
      </c>
      <c r="L80" s="14">
        <v>10.7</v>
      </c>
      <c r="M80" s="14">
        <v>27.213000000000001</v>
      </c>
      <c r="N80" s="14">
        <v>10.6</v>
      </c>
      <c r="O80" s="14">
        <v>0</v>
      </c>
      <c r="P80" s="6">
        <f t="shared" si="2"/>
        <v>48.512999999999998</v>
      </c>
      <c r="Q80" s="14"/>
      <c r="R80" s="8"/>
      <c r="S80" s="8"/>
    </row>
    <row r="81" spans="1:21" s="29" customFormat="1" ht="19.95" customHeight="1">
      <c r="A81" s="208"/>
      <c r="B81" s="6">
        <v>78</v>
      </c>
      <c r="C81" s="6">
        <v>20233138274</v>
      </c>
      <c r="D81" s="6" t="s">
        <v>689</v>
      </c>
      <c r="E81" s="6" t="s">
        <v>29</v>
      </c>
      <c r="F81" s="6" t="s">
        <v>116</v>
      </c>
      <c r="G81" s="6" t="s">
        <v>487</v>
      </c>
      <c r="H81" s="6" t="s">
        <v>605</v>
      </c>
      <c r="I81" s="6" t="s">
        <v>24</v>
      </c>
      <c r="J81" s="6" t="s">
        <v>308</v>
      </c>
      <c r="K81" s="6" t="s">
        <v>73</v>
      </c>
      <c r="L81" s="6">
        <v>11.6</v>
      </c>
      <c r="M81" s="6">
        <v>26.721</v>
      </c>
      <c r="N81" s="6">
        <v>10</v>
      </c>
      <c r="O81" s="6">
        <v>0</v>
      </c>
      <c r="P81" s="6">
        <f t="shared" si="2"/>
        <v>48.320999999999998</v>
      </c>
      <c r="Q81" s="6"/>
      <c r="R81" s="8"/>
      <c r="S81" s="8"/>
    </row>
    <row r="82" spans="1:21" ht="19.95" customHeight="1">
      <c r="A82" s="208"/>
      <c r="B82" s="6">
        <v>79</v>
      </c>
      <c r="C82" s="6">
        <v>20232003020</v>
      </c>
      <c r="D82" s="6" t="s">
        <v>693</v>
      </c>
      <c r="E82" s="6" t="s">
        <v>694</v>
      </c>
      <c r="F82" s="6" t="s">
        <v>21</v>
      </c>
      <c r="G82" s="6">
        <v>2023</v>
      </c>
      <c r="H82" s="6" t="s">
        <v>232</v>
      </c>
      <c r="I82" s="6" t="s">
        <v>24</v>
      </c>
      <c r="J82" s="6" t="s">
        <v>695</v>
      </c>
      <c r="K82" s="6" t="s">
        <v>73</v>
      </c>
      <c r="L82" s="6">
        <v>11.2</v>
      </c>
      <c r="M82" s="6">
        <v>25.934999999999999</v>
      </c>
      <c r="N82" s="6">
        <v>10</v>
      </c>
      <c r="O82" s="6">
        <v>0</v>
      </c>
      <c r="P82" s="6">
        <f t="shared" si="2"/>
        <v>47.134999999999998</v>
      </c>
      <c r="Q82" s="6"/>
      <c r="T82" s="29"/>
      <c r="U82" s="29"/>
    </row>
    <row r="83" spans="1:21" ht="19.95" customHeight="1">
      <c r="A83" s="208"/>
      <c r="B83" s="6">
        <v>80</v>
      </c>
      <c r="C83" s="6">
        <v>20233138193</v>
      </c>
      <c r="D83" s="6" t="s">
        <v>696</v>
      </c>
      <c r="E83" s="6" t="s">
        <v>20</v>
      </c>
      <c r="F83" s="6" t="s">
        <v>116</v>
      </c>
      <c r="G83" s="6" t="s">
        <v>487</v>
      </c>
      <c r="H83" s="6" t="s">
        <v>605</v>
      </c>
      <c r="I83" s="6" t="s">
        <v>24</v>
      </c>
      <c r="J83" s="17" t="s">
        <v>76</v>
      </c>
      <c r="K83" s="6" t="s">
        <v>73</v>
      </c>
      <c r="L83" s="6">
        <v>12.2</v>
      </c>
      <c r="M83" s="6">
        <v>24.685700000000001</v>
      </c>
      <c r="N83" s="6">
        <v>10</v>
      </c>
      <c r="O83" s="6">
        <v>0</v>
      </c>
      <c r="P83" s="6">
        <f t="shared" si="2"/>
        <v>46.8857</v>
      </c>
      <c r="Q83" s="6"/>
    </row>
    <row r="84" spans="1:21" ht="19.95" customHeight="1">
      <c r="A84" s="208"/>
      <c r="B84" s="6">
        <v>81</v>
      </c>
      <c r="C84" s="14">
        <v>20233138259</v>
      </c>
      <c r="D84" s="14" t="s">
        <v>697</v>
      </c>
      <c r="E84" s="14" t="s">
        <v>20</v>
      </c>
      <c r="F84" s="14" t="s">
        <v>116</v>
      </c>
      <c r="G84" s="14" t="s">
        <v>487</v>
      </c>
      <c r="H84" s="14" t="s">
        <v>508</v>
      </c>
      <c r="I84" s="14" t="s">
        <v>24</v>
      </c>
      <c r="J84" s="14" t="s">
        <v>698</v>
      </c>
      <c r="K84" s="14" t="s">
        <v>73</v>
      </c>
      <c r="L84" s="14">
        <v>10</v>
      </c>
      <c r="M84" s="14">
        <v>26.362500000000001</v>
      </c>
      <c r="N84" s="14">
        <v>10</v>
      </c>
      <c r="O84" s="14">
        <v>0</v>
      </c>
      <c r="P84" s="6">
        <f t="shared" si="2"/>
        <v>46.362499999999997</v>
      </c>
      <c r="Q84" s="14"/>
    </row>
    <row r="85" spans="1:21" ht="19.95" customHeight="1">
      <c r="A85" s="208"/>
      <c r="B85" s="6">
        <v>82</v>
      </c>
      <c r="C85" s="14">
        <v>20233138139</v>
      </c>
      <c r="D85" s="14" t="s">
        <v>699</v>
      </c>
      <c r="E85" s="14" t="s">
        <v>29</v>
      </c>
      <c r="F85" s="14" t="s">
        <v>116</v>
      </c>
      <c r="G85" s="14" t="s">
        <v>487</v>
      </c>
      <c r="H85" s="14" t="s">
        <v>508</v>
      </c>
      <c r="I85" s="14" t="s">
        <v>24</v>
      </c>
      <c r="J85" s="14" t="s">
        <v>84</v>
      </c>
      <c r="K85" s="14" t="s">
        <v>73</v>
      </c>
      <c r="L85" s="14" t="s">
        <v>700</v>
      </c>
      <c r="M85" s="14">
        <v>27.623999999999999</v>
      </c>
      <c r="N85" s="14">
        <v>8</v>
      </c>
      <c r="O85" s="14">
        <v>0</v>
      </c>
      <c r="P85" s="6">
        <f t="shared" si="2"/>
        <v>46.323999999999998</v>
      </c>
      <c r="Q85" s="14"/>
    </row>
    <row r="86" spans="1:21" s="29" customFormat="1" ht="19.95" customHeight="1">
      <c r="A86" s="208"/>
      <c r="B86" s="6">
        <v>83</v>
      </c>
      <c r="C86" s="14">
        <v>20233138187</v>
      </c>
      <c r="D86" s="14" t="s">
        <v>701</v>
      </c>
      <c r="E86" s="14" t="s">
        <v>20</v>
      </c>
      <c r="F86" s="14" t="s">
        <v>116</v>
      </c>
      <c r="G86" s="14" t="s">
        <v>487</v>
      </c>
      <c r="H86" s="14" t="s">
        <v>508</v>
      </c>
      <c r="I86" s="14" t="s">
        <v>24</v>
      </c>
      <c r="J86" s="14" t="s">
        <v>241</v>
      </c>
      <c r="K86" s="14" t="s">
        <v>73</v>
      </c>
      <c r="L86" s="14" t="s">
        <v>702</v>
      </c>
      <c r="M86" s="14">
        <v>26.02</v>
      </c>
      <c r="N86" s="14">
        <v>10</v>
      </c>
      <c r="O86" s="14">
        <v>0</v>
      </c>
      <c r="P86" s="6">
        <f t="shared" si="2"/>
        <v>46.019999999999996</v>
      </c>
      <c r="Q86" s="14"/>
      <c r="R86" s="8"/>
      <c r="S86" s="8"/>
      <c r="T86" s="8"/>
      <c r="U86" s="8"/>
    </row>
    <row r="87" spans="1:21" s="29" customFormat="1" ht="19.95" customHeight="1">
      <c r="A87" s="209"/>
      <c r="B87" s="6">
        <v>84</v>
      </c>
      <c r="C87" s="14">
        <v>20233138142</v>
      </c>
      <c r="D87" s="14" t="s">
        <v>703</v>
      </c>
      <c r="E87" s="14" t="s">
        <v>20</v>
      </c>
      <c r="F87" s="14" t="s">
        <v>116</v>
      </c>
      <c r="G87" s="14" t="s">
        <v>487</v>
      </c>
      <c r="H87" s="14" t="s">
        <v>508</v>
      </c>
      <c r="I87" s="14" t="s">
        <v>24</v>
      </c>
      <c r="J87" s="14" t="s">
        <v>84</v>
      </c>
      <c r="K87" s="14" t="s">
        <v>73</v>
      </c>
      <c r="L87" s="14">
        <v>10.1</v>
      </c>
      <c r="M87" s="14">
        <v>27.170999999999999</v>
      </c>
      <c r="N87" s="14">
        <v>8</v>
      </c>
      <c r="O87" s="14">
        <v>0</v>
      </c>
      <c r="P87" s="6">
        <f t="shared" si="2"/>
        <v>45.271000000000001</v>
      </c>
      <c r="Q87" s="14"/>
      <c r="R87" s="8"/>
      <c r="S87" s="8"/>
      <c r="T87" s="8"/>
      <c r="U87" s="8"/>
    </row>
    <row r="88" spans="1:21" s="29" customFormat="1" ht="19.95" customHeight="1">
      <c r="A88" s="119"/>
      <c r="B88" s="6">
        <v>85</v>
      </c>
      <c r="C88" s="6">
        <v>20232022027</v>
      </c>
      <c r="D88" s="6" t="s">
        <v>690</v>
      </c>
      <c r="E88" s="6" t="s">
        <v>20</v>
      </c>
      <c r="F88" s="6" t="s">
        <v>71</v>
      </c>
      <c r="G88" s="6" t="s">
        <v>487</v>
      </c>
      <c r="H88" s="6" t="s">
        <v>232</v>
      </c>
      <c r="I88" s="6" t="s">
        <v>24</v>
      </c>
      <c r="J88" s="6" t="s">
        <v>249</v>
      </c>
      <c r="K88" s="6" t="s">
        <v>73</v>
      </c>
      <c r="L88" s="6">
        <v>11</v>
      </c>
      <c r="M88" s="6">
        <v>27.027000000000001</v>
      </c>
      <c r="N88" s="6">
        <v>10</v>
      </c>
      <c r="O88" s="6">
        <v>0</v>
      </c>
      <c r="P88" s="6">
        <f t="shared" si="2"/>
        <v>48.027000000000001</v>
      </c>
      <c r="Q88" s="51" t="s">
        <v>691</v>
      </c>
      <c r="R88" s="8"/>
      <c r="S88" s="8"/>
    </row>
    <row r="89" spans="1:21" ht="19.95" customHeight="1">
      <c r="A89" s="119"/>
      <c r="B89" s="6">
        <v>86</v>
      </c>
      <c r="C89" s="14">
        <v>20233138202</v>
      </c>
      <c r="D89" s="14" t="s">
        <v>692</v>
      </c>
      <c r="E89" s="14" t="s">
        <v>20</v>
      </c>
      <c r="F89" s="14" t="s">
        <v>116</v>
      </c>
      <c r="G89" s="14" t="s">
        <v>487</v>
      </c>
      <c r="H89" s="14" t="s">
        <v>508</v>
      </c>
      <c r="I89" s="14" t="s">
        <v>24</v>
      </c>
      <c r="J89" s="14" t="s">
        <v>327</v>
      </c>
      <c r="K89" s="14" t="s">
        <v>73</v>
      </c>
      <c r="L89" s="14">
        <v>11.7</v>
      </c>
      <c r="M89" s="14">
        <v>25.95</v>
      </c>
      <c r="N89" s="14">
        <v>10</v>
      </c>
      <c r="O89" s="14">
        <v>0</v>
      </c>
      <c r="P89" s="6">
        <f t="shared" si="2"/>
        <v>47.65</v>
      </c>
      <c r="Q89" s="51" t="s">
        <v>691</v>
      </c>
      <c r="T89" s="29"/>
      <c r="U89" s="29"/>
    </row>
  </sheetData>
  <sheetProtection formatCells="0" formatColumns="0" formatRows="0" insertColumns="0" insertRows="0" insertHyperlinks="0" deleteColumns="0" deleteRows="0" sort="0" autoFilter="0" pivotTables="0"/>
  <autoFilter ref="B3:U3" xr:uid="{00000000-0001-0000-0100-000000000000}">
    <sortState xmlns:xlrd2="http://schemas.microsoft.com/office/spreadsheetml/2017/richdata2" ref="B5:U89">
      <sortCondition descending="1" ref="P3"/>
    </sortState>
  </autoFilter>
  <mergeCells count="18">
    <mergeCell ref="Q2:Q3"/>
    <mergeCell ref="A2:A3"/>
    <mergeCell ref="A4:A20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21:A46"/>
    <mergeCell ref="A47:A87"/>
    <mergeCell ref="K2:K3"/>
    <mergeCell ref="L2:O2"/>
    <mergeCell ref="P2:P3"/>
  </mergeCells>
  <phoneticPr fontId="13" type="noConversion"/>
  <dataValidations count="5">
    <dataValidation type="list" allowBlank="1" showInputMessage="1" showErrorMessage="1" sqref="I65" xr:uid="{6A38E9AD-1462-4674-B705-004416341EAE}">
      <formula1>"非定向,定向,全日制"</formula1>
    </dataValidation>
    <dataValidation type="list" allowBlank="1" showInputMessage="1" showErrorMessage="1" sqref="I13" xr:uid="{F8A391DE-FA49-4634-AA4F-DAED14BD8093}">
      <formula1>"非定向,定向,13973085282"</formula1>
    </dataValidation>
    <dataValidation type="list" allowBlank="1" showInputMessage="1" showErrorMessage="1" sqref="K13" xr:uid="{199DF8F4-C12F-4CAA-B97D-E09F0BF0A07B}">
      <formula1>"农药学,植物病理学,昆虫学,农药系"</formula1>
    </dataValidation>
    <dataValidation type="list" allowBlank="1" showInputMessage="1" showErrorMessage="1" sqref="K12 K23:K41 K20:K21 K1:K7 K52:K1048576" xr:uid="{109F9914-5ED8-4C6B-80B4-38F0B12AC6D9}">
      <formula1>#REF!</formula1>
    </dataValidation>
    <dataValidation type="list" allowBlank="1" showInputMessage="1" showErrorMessage="1" sqref="I1 I9:I12 I14:I15 I52:I64 I17:I41 I4:I7 I66:I1048576" xr:uid="{91B406E5-C210-4B40-AA59-EEFC93C756AE}">
      <formula1>"非定向,定向"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FA2A9-7753-4350-9B76-4272AE15121D}">
  <dimension ref="A1:R98"/>
  <sheetViews>
    <sheetView topLeftCell="A58" workbookViewId="0">
      <selection activeCell="A52" sqref="A52:A98"/>
    </sheetView>
  </sheetViews>
  <sheetFormatPr defaultColWidth="13.44140625" defaultRowHeight="13.8"/>
  <cols>
    <col min="1" max="2" width="13.44140625" style="8"/>
    <col min="3" max="3" width="19.33203125" style="8" customWidth="1"/>
    <col min="4" max="7" width="13.44140625" style="8"/>
    <col min="8" max="8" width="15" style="8" customWidth="1"/>
    <col min="9" max="10" width="13.44140625" style="8"/>
    <col min="11" max="11" width="21.44140625" style="8" customWidth="1"/>
    <col min="12" max="14" width="13.44140625" style="8"/>
    <col min="15" max="16" width="24.33203125" style="8" customWidth="1"/>
    <col min="17" max="17" width="18.33203125" style="8" customWidth="1"/>
    <col min="18" max="16384" width="13.44140625" style="8"/>
  </cols>
  <sheetData>
    <row r="1" spans="1:18" ht="28.2">
      <c r="B1" s="147" t="s">
        <v>414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8" ht="14.4">
      <c r="A2" s="146" t="s">
        <v>104</v>
      </c>
      <c r="B2" s="146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6" t="s">
        <v>9</v>
      </c>
      <c r="K2" s="138" t="s">
        <v>10</v>
      </c>
      <c r="L2" s="152" t="s">
        <v>11</v>
      </c>
      <c r="M2" s="153"/>
      <c r="N2" s="153"/>
      <c r="O2" s="154"/>
      <c r="P2" s="143" t="s">
        <v>12</v>
      </c>
      <c r="Q2" s="144" t="s">
        <v>13</v>
      </c>
    </row>
    <row r="3" spans="1:18" ht="36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39"/>
      <c r="L3" s="2" t="s">
        <v>14</v>
      </c>
      <c r="M3" s="2" t="s">
        <v>415</v>
      </c>
      <c r="N3" s="2" t="s">
        <v>416</v>
      </c>
      <c r="O3" s="3" t="s">
        <v>17</v>
      </c>
      <c r="P3" s="143"/>
      <c r="Q3" s="145"/>
    </row>
    <row r="4" spans="1:18" ht="19.95" customHeight="1">
      <c r="A4" s="161" t="s">
        <v>106</v>
      </c>
      <c r="B4" s="6">
        <v>1</v>
      </c>
      <c r="C4" s="6">
        <v>20233138276</v>
      </c>
      <c r="D4" s="6" t="s">
        <v>485</v>
      </c>
      <c r="E4" s="6" t="s">
        <v>20</v>
      </c>
      <c r="F4" s="6" t="s">
        <v>116</v>
      </c>
      <c r="G4" s="6">
        <v>2023</v>
      </c>
      <c r="H4" s="6" t="s">
        <v>228</v>
      </c>
      <c r="I4" s="6" t="s">
        <v>24</v>
      </c>
      <c r="J4" s="6" t="s">
        <v>38</v>
      </c>
      <c r="K4" s="6" t="s">
        <v>26</v>
      </c>
      <c r="L4" s="6">
        <v>15.074999999999999</v>
      </c>
      <c r="M4" s="6">
        <v>27.068999999999999</v>
      </c>
      <c r="N4" s="6">
        <v>33.770000000000003</v>
      </c>
      <c r="O4" s="6">
        <v>0</v>
      </c>
      <c r="P4" s="6">
        <f t="shared" ref="P4:P35" si="0">L4+M4+N4</f>
        <v>75.914000000000001</v>
      </c>
      <c r="Q4" s="6" t="s">
        <v>122</v>
      </c>
    </row>
    <row r="5" spans="1:18" ht="19.95" customHeight="1">
      <c r="A5" s="162"/>
      <c r="B5" s="6">
        <v>2</v>
      </c>
      <c r="C5" s="6">
        <v>20233138213</v>
      </c>
      <c r="D5" s="6" t="s">
        <v>486</v>
      </c>
      <c r="E5" s="6" t="s">
        <v>29</v>
      </c>
      <c r="F5" s="6" t="s">
        <v>116</v>
      </c>
      <c r="G5" s="6" t="s">
        <v>487</v>
      </c>
      <c r="H5" s="6" t="s">
        <v>488</v>
      </c>
      <c r="I5" s="6" t="s">
        <v>24</v>
      </c>
      <c r="J5" s="6" t="s">
        <v>63</v>
      </c>
      <c r="K5" s="6" t="s">
        <v>26</v>
      </c>
      <c r="L5" s="6">
        <v>14.1</v>
      </c>
      <c r="M5" s="6">
        <v>27.438500000000001</v>
      </c>
      <c r="N5" s="6">
        <v>22.05</v>
      </c>
      <c r="O5" s="6">
        <v>0</v>
      </c>
      <c r="P5" s="6">
        <f t="shared" si="0"/>
        <v>63.588499999999996</v>
      </c>
      <c r="Q5" s="14"/>
    </row>
    <row r="6" spans="1:18" ht="19.95" customHeight="1">
      <c r="A6" s="162"/>
      <c r="B6" s="6">
        <v>3</v>
      </c>
      <c r="C6" s="6">
        <v>20233138201</v>
      </c>
      <c r="D6" s="6" t="s">
        <v>489</v>
      </c>
      <c r="E6" s="6" t="s">
        <v>29</v>
      </c>
      <c r="F6" s="6" t="s">
        <v>116</v>
      </c>
      <c r="G6" s="6" t="s">
        <v>487</v>
      </c>
      <c r="H6" s="6" t="s">
        <v>488</v>
      </c>
      <c r="I6" s="6" t="s">
        <v>24</v>
      </c>
      <c r="J6" s="6" t="s">
        <v>121</v>
      </c>
      <c r="K6" s="6" t="s">
        <v>26</v>
      </c>
      <c r="L6" s="6">
        <v>12.6</v>
      </c>
      <c r="M6" s="6">
        <v>27.5077</v>
      </c>
      <c r="N6" s="6">
        <v>21</v>
      </c>
      <c r="O6" s="6">
        <v>0</v>
      </c>
      <c r="P6" s="6">
        <f t="shared" si="0"/>
        <v>61.107700000000001</v>
      </c>
      <c r="Q6" s="18"/>
    </row>
    <row r="7" spans="1:18" ht="19.95" customHeight="1">
      <c r="A7" s="162"/>
      <c r="B7" s="6">
        <v>4</v>
      </c>
      <c r="C7" s="6">
        <v>20233138156</v>
      </c>
      <c r="D7" s="6" t="s">
        <v>490</v>
      </c>
      <c r="E7" s="6" t="s">
        <v>29</v>
      </c>
      <c r="F7" s="6" t="s">
        <v>116</v>
      </c>
      <c r="G7" s="6">
        <v>2023</v>
      </c>
      <c r="H7" s="6" t="s">
        <v>228</v>
      </c>
      <c r="I7" s="6" t="s">
        <v>24</v>
      </c>
      <c r="J7" s="6" t="s">
        <v>35</v>
      </c>
      <c r="K7" s="6" t="s">
        <v>26</v>
      </c>
      <c r="L7" s="6">
        <v>16</v>
      </c>
      <c r="M7" s="6">
        <v>27.3462</v>
      </c>
      <c r="N7" s="6">
        <v>16.010000000000002</v>
      </c>
      <c r="O7" s="6">
        <v>0</v>
      </c>
      <c r="P7" s="6">
        <f t="shared" si="0"/>
        <v>59.356200000000001</v>
      </c>
      <c r="Q7" s="6"/>
    </row>
    <row r="8" spans="1:18" ht="19.95" customHeight="1">
      <c r="A8" s="162"/>
      <c r="B8" s="6">
        <v>5</v>
      </c>
      <c r="C8" s="6">
        <v>20233138119</v>
      </c>
      <c r="D8" s="6" t="s">
        <v>491</v>
      </c>
      <c r="E8" s="6" t="s">
        <v>29</v>
      </c>
      <c r="F8" s="6" t="s">
        <v>116</v>
      </c>
      <c r="G8" s="6">
        <v>2023</v>
      </c>
      <c r="H8" s="6" t="s">
        <v>228</v>
      </c>
      <c r="I8" s="6" t="s">
        <v>24</v>
      </c>
      <c r="J8" s="6" t="s">
        <v>142</v>
      </c>
      <c r="K8" s="6" t="s">
        <v>26</v>
      </c>
      <c r="L8" s="6">
        <v>20</v>
      </c>
      <c r="M8" s="6">
        <v>27.707100000000001</v>
      </c>
      <c r="N8" s="6">
        <v>11</v>
      </c>
      <c r="O8" s="6">
        <v>0</v>
      </c>
      <c r="P8" s="6">
        <f t="shared" si="0"/>
        <v>58.707099999999997</v>
      </c>
      <c r="Q8" s="6"/>
    </row>
    <row r="9" spans="1:18" ht="19.95" customHeight="1">
      <c r="A9" s="162"/>
      <c r="B9" s="6">
        <v>6</v>
      </c>
      <c r="C9" s="6">
        <v>20233138241</v>
      </c>
      <c r="D9" s="6" t="s">
        <v>492</v>
      </c>
      <c r="E9" s="6" t="s">
        <v>29</v>
      </c>
      <c r="F9" s="6" t="s">
        <v>116</v>
      </c>
      <c r="G9" s="6">
        <v>2023</v>
      </c>
      <c r="H9" s="6" t="s">
        <v>228</v>
      </c>
      <c r="I9" s="6" t="s">
        <v>24</v>
      </c>
      <c r="J9" s="6" t="s">
        <v>35</v>
      </c>
      <c r="K9" s="6" t="s">
        <v>26</v>
      </c>
      <c r="L9" s="6">
        <v>16.05</v>
      </c>
      <c r="M9" s="6">
        <v>28.038499999999999</v>
      </c>
      <c r="N9" s="6">
        <v>13.515000000000001</v>
      </c>
      <c r="O9" s="6">
        <v>0</v>
      </c>
      <c r="P9" s="6">
        <f t="shared" si="0"/>
        <v>57.603499999999997</v>
      </c>
      <c r="Q9" s="6"/>
    </row>
    <row r="10" spans="1:18" ht="19.95" customHeight="1">
      <c r="A10" s="162"/>
      <c r="B10" s="6">
        <v>7</v>
      </c>
      <c r="C10" s="6">
        <v>20233138186</v>
      </c>
      <c r="D10" s="6" t="s">
        <v>493</v>
      </c>
      <c r="E10" s="6" t="s">
        <v>29</v>
      </c>
      <c r="F10" s="6" t="s">
        <v>116</v>
      </c>
      <c r="G10" s="6">
        <v>2023</v>
      </c>
      <c r="H10" s="6" t="s">
        <v>228</v>
      </c>
      <c r="I10" s="6" t="s">
        <v>24</v>
      </c>
      <c r="J10" s="6" t="s">
        <v>134</v>
      </c>
      <c r="K10" s="6" t="s">
        <v>26</v>
      </c>
      <c r="L10" s="6">
        <v>14.475</v>
      </c>
      <c r="M10" s="6">
        <v>27.02</v>
      </c>
      <c r="N10" s="6">
        <v>16</v>
      </c>
      <c r="O10" s="6">
        <v>0</v>
      </c>
      <c r="P10" s="6">
        <f t="shared" si="0"/>
        <v>57.494999999999997</v>
      </c>
      <c r="Q10" s="6"/>
    </row>
    <row r="11" spans="1:18" ht="19.95" customHeight="1">
      <c r="A11" s="162"/>
      <c r="B11" s="6">
        <v>8</v>
      </c>
      <c r="C11" s="6">
        <v>20233138177</v>
      </c>
      <c r="D11" s="6" t="s">
        <v>494</v>
      </c>
      <c r="E11" s="6" t="s">
        <v>29</v>
      </c>
      <c r="F11" s="6" t="s">
        <v>116</v>
      </c>
      <c r="G11" s="6">
        <v>2023</v>
      </c>
      <c r="H11" s="6" t="s">
        <v>228</v>
      </c>
      <c r="I11" s="6" t="s">
        <v>24</v>
      </c>
      <c r="J11" s="6" t="s">
        <v>224</v>
      </c>
      <c r="K11" s="6" t="s">
        <v>26</v>
      </c>
      <c r="L11" s="6">
        <v>18.425000000000001</v>
      </c>
      <c r="M11" s="30">
        <v>27.324000000000002</v>
      </c>
      <c r="N11" s="6">
        <v>11</v>
      </c>
      <c r="O11" s="6">
        <v>0</v>
      </c>
      <c r="P11" s="6">
        <f t="shared" si="0"/>
        <v>56.749000000000002</v>
      </c>
      <c r="Q11" s="6"/>
    </row>
    <row r="12" spans="1:18" ht="19.95" customHeight="1">
      <c r="A12" s="162"/>
      <c r="B12" s="6">
        <v>9</v>
      </c>
      <c r="C12" s="6">
        <v>20233138178</v>
      </c>
      <c r="D12" s="6" t="s">
        <v>495</v>
      </c>
      <c r="E12" s="6" t="s">
        <v>29</v>
      </c>
      <c r="F12" s="6" t="s">
        <v>116</v>
      </c>
      <c r="G12" s="6" t="s">
        <v>487</v>
      </c>
      <c r="H12" s="6" t="s">
        <v>488</v>
      </c>
      <c r="I12" s="6" t="s">
        <v>24</v>
      </c>
      <c r="J12" s="6" t="s">
        <v>68</v>
      </c>
      <c r="K12" s="6" t="s">
        <v>26</v>
      </c>
      <c r="L12" s="6">
        <v>15.95</v>
      </c>
      <c r="M12" s="6">
        <v>27.685700000000001</v>
      </c>
      <c r="N12" s="6">
        <v>13</v>
      </c>
      <c r="O12" s="6">
        <v>0</v>
      </c>
      <c r="P12" s="6">
        <f t="shared" si="0"/>
        <v>56.6357</v>
      </c>
      <c r="Q12" s="18"/>
      <c r="R12" s="32"/>
    </row>
    <row r="13" spans="1:18" ht="19.95" customHeight="1">
      <c r="A13" s="162"/>
      <c r="B13" s="6">
        <v>10</v>
      </c>
      <c r="C13" s="6">
        <v>20233138224</v>
      </c>
      <c r="D13" s="6" t="s">
        <v>496</v>
      </c>
      <c r="E13" s="6" t="s">
        <v>29</v>
      </c>
      <c r="F13" s="6" t="s">
        <v>116</v>
      </c>
      <c r="G13" s="14" t="s">
        <v>487</v>
      </c>
      <c r="H13" s="17" t="s">
        <v>488</v>
      </c>
      <c r="I13" s="6" t="s">
        <v>24</v>
      </c>
      <c r="J13" s="6" t="s">
        <v>68</v>
      </c>
      <c r="K13" s="6" t="s">
        <v>26</v>
      </c>
      <c r="L13" s="6">
        <v>16</v>
      </c>
      <c r="M13" s="6">
        <v>27.207699999999999</v>
      </c>
      <c r="N13" s="6">
        <v>12.7</v>
      </c>
      <c r="O13" s="14">
        <v>0</v>
      </c>
      <c r="P13" s="6">
        <f t="shared" si="0"/>
        <v>55.907700000000006</v>
      </c>
      <c r="Q13" s="18"/>
    </row>
    <row r="14" spans="1:18" ht="19.95" customHeight="1">
      <c r="A14" s="162"/>
      <c r="B14" s="6">
        <v>11</v>
      </c>
      <c r="C14" s="14">
        <v>20232021007</v>
      </c>
      <c r="D14" s="14" t="s">
        <v>497</v>
      </c>
      <c r="E14" s="14" t="s">
        <v>29</v>
      </c>
      <c r="F14" s="14" t="s">
        <v>26</v>
      </c>
      <c r="G14" s="14" t="s">
        <v>487</v>
      </c>
      <c r="H14" s="14" t="s">
        <v>498</v>
      </c>
      <c r="I14" s="14" t="s">
        <v>24</v>
      </c>
      <c r="J14" s="14" t="s">
        <v>214</v>
      </c>
      <c r="K14" s="14" t="s">
        <v>26</v>
      </c>
      <c r="L14" s="6">
        <v>16.45</v>
      </c>
      <c r="M14" s="6">
        <v>27.428999999999998</v>
      </c>
      <c r="N14" s="6">
        <v>11.8</v>
      </c>
      <c r="O14" s="14">
        <v>0</v>
      </c>
      <c r="P14" s="6">
        <f t="shared" si="0"/>
        <v>55.679000000000002</v>
      </c>
      <c r="Q14" s="14"/>
    </row>
    <row r="15" spans="1:18" ht="19.95" customHeight="1">
      <c r="A15" s="162"/>
      <c r="B15" s="6">
        <v>12</v>
      </c>
      <c r="C15" s="14">
        <v>20233138123</v>
      </c>
      <c r="D15" s="14" t="s">
        <v>499</v>
      </c>
      <c r="E15" s="14" t="s">
        <v>29</v>
      </c>
      <c r="F15" s="14" t="s">
        <v>116</v>
      </c>
      <c r="G15" s="14" t="s">
        <v>487</v>
      </c>
      <c r="H15" s="17" t="s">
        <v>488</v>
      </c>
      <c r="I15" s="14" t="s">
        <v>24</v>
      </c>
      <c r="J15" s="14" t="s">
        <v>63</v>
      </c>
      <c r="K15" s="14" t="s">
        <v>26</v>
      </c>
      <c r="L15" s="17">
        <v>16.05</v>
      </c>
      <c r="M15" s="14">
        <v>28.5</v>
      </c>
      <c r="N15" s="14">
        <v>11</v>
      </c>
      <c r="O15" s="14">
        <v>0</v>
      </c>
      <c r="P15" s="6">
        <f t="shared" si="0"/>
        <v>55.55</v>
      </c>
      <c r="Q15" s="18"/>
      <c r="R15" s="19"/>
    </row>
    <row r="16" spans="1:18" ht="19.95" customHeight="1">
      <c r="A16" s="162"/>
      <c r="B16" s="6">
        <v>13</v>
      </c>
      <c r="C16" s="6">
        <v>20232021023</v>
      </c>
      <c r="D16" s="6" t="s">
        <v>500</v>
      </c>
      <c r="E16" s="6" t="s">
        <v>20</v>
      </c>
      <c r="F16" s="6" t="s">
        <v>26</v>
      </c>
      <c r="G16" s="6" t="s">
        <v>487</v>
      </c>
      <c r="H16" s="14" t="s">
        <v>498</v>
      </c>
      <c r="I16" s="6" t="s">
        <v>24</v>
      </c>
      <c r="J16" s="6" t="s">
        <v>214</v>
      </c>
      <c r="K16" s="6" t="s">
        <v>26</v>
      </c>
      <c r="L16" s="6">
        <v>11.2</v>
      </c>
      <c r="M16" s="6">
        <v>26.7</v>
      </c>
      <c r="N16" s="6">
        <v>17.190000000000001</v>
      </c>
      <c r="O16" s="14">
        <v>0</v>
      </c>
      <c r="P16" s="6">
        <f t="shared" si="0"/>
        <v>55.09</v>
      </c>
      <c r="Q16" s="14"/>
    </row>
    <row r="17" spans="1:18" ht="19.95" customHeight="1">
      <c r="A17" s="162"/>
      <c r="B17" s="6">
        <v>14</v>
      </c>
      <c r="C17" s="6">
        <v>20233138283</v>
      </c>
      <c r="D17" s="6" t="s">
        <v>501</v>
      </c>
      <c r="E17" s="6" t="s">
        <v>20</v>
      </c>
      <c r="F17" s="6" t="s">
        <v>116</v>
      </c>
      <c r="G17" s="6" t="s">
        <v>487</v>
      </c>
      <c r="H17" s="6" t="s">
        <v>488</v>
      </c>
      <c r="I17" s="6" t="s">
        <v>24</v>
      </c>
      <c r="J17" s="6" t="s">
        <v>50</v>
      </c>
      <c r="K17" s="6" t="s">
        <v>26</v>
      </c>
      <c r="L17" s="6">
        <v>14.75</v>
      </c>
      <c r="M17" s="6">
        <v>27.128599999999999</v>
      </c>
      <c r="N17" s="6">
        <v>13.15</v>
      </c>
      <c r="O17" s="6">
        <v>0</v>
      </c>
      <c r="P17" s="6">
        <f t="shared" si="0"/>
        <v>55.028599999999997</v>
      </c>
      <c r="Q17" s="18"/>
    </row>
    <row r="18" spans="1:18" ht="19.95" customHeight="1">
      <c r="A18" s="162"/>
      <c r="B18" s="6">
        <v>15</v>
      </c>
      <c r="C18" s="6">
        <v>20233138286</v>
      </c>
      <c r="D18" s="6" t="s">
        <v>502</v>
      </c>
      <c r="E18" s="6" t="s">
        <v>29</v>
      </c>
      <c r="F18" s="6" t="s">
        <v>116</v>
      </c>
      <c r="G18" s="14" t="s">
        <v>487</v>
      </c>
      <c r="H18" s="17" t="s">
        <v>488</v>
      </c>
      <c r="I18" s="6" t="s">
        <v>24</v>
      </c>
      <c r="J18" s="6" t="s">
        <v>148</v>
      </c>
      <c r="K18" s="6" t="s">
        <v>26</v>
      </c>
      <c r="L18" s="6">
        <v>15.85</v>
      </c>
      <c r="M18" s="6">
        <v>28.1769</v>
      </c>
      <c r="N18" s="6">
        <v>11</v>
      </c>
      <c r="O18" s="14">
        <v>0</v>
      </c>
      <c r="P18" s="6">
        <f t="shared" si="0"/>
        <v>55.026899999999998</v>
      </c>
      <c r="Q18" s="18"/>
      <c r="R18" s="32"/>
    </row>
    <row r="19" spans="1:18" ht="19.95" customHeight="1">
      <c r="A19" s="162"/>
      <c r="B19" s="6">
        <v>16</v>
      </c>
      <c r="C19" s="14">
        <v>20232021021</v>
      </c>
      <c r="D19" s="14" t="s">
        <v>503</v>
      </c>
      <c r="E19" s="14" t="s">
        <v>29</v>
      </c>
      <c r="F19" s="14" t="s">
        <v>26</v>
      </c>
      <c r="G19" s="14" t="s">
        <v>487</v>
      </c>
      <c r="H19" s="14" t="s">
        <v>498</v>
      </c>
      <c r="I19" s="14" t="s">
        <v>24</v>
      </c>
      <c r="J19" s="14" t="s">
        <v>138</v>
      </c>
      <c r="K19" s="14" t="s">
        <v>26</v>
      </c>
      <c r="L19" s="14">
        <v>15.75</v>
      </c>
      <c r="M19" s="14">
        <v>27.9</v>
      </c>
      <c r="N19" s="14">
        <v>11</v>
      </c>
      <c r="O19" s="14">
        <v>0</v>
      </c>
      <c r="P19" s="6">
        <f t="shared" si="0"/>
        <v>54.65</v>
      </c>
      <c r="Q19" s="14"/>
    </row>
    <row r="20" spans="1:18" ht="19.95" customHeight="1">
      <c r="A20" s="162"/>
      <c r="B20" s="6">
        <v>17</v>
      </c>
      <c r="C20" s="6">
        <v>20233138250</v>
      </c>
      <c r="D20" s="6" t="s">
        <v>504</v>
      </c>
      <c r="E20" s="6" t="s">
        <v>29</v>
      </c>
      <c r="F20" s="6" t="s">
        <v>116</v>
      </c>
      <c r="G20" s="6">
        <v>2023</v>
      </c>
      <c r="H20" s="6" t="s">
        <v>228</v>
      </c>
      <c r="I20" s="6" t="s">
        <v>24</v>
      </c>
      <c r="J20" s="6" t="s">
        <v>142</v>
      </c>
      <c r="K20" s="6" t="s">
        <v>26</v>
      </c>
      <c r="L20" s="6">
        <v>15.8</v>
      </c>
      <c r="M20" s="6">
        <v>27.471399999999999</v>
      </c>
      <c r="N20" s="6">
        <v>11</v>
      </c>
      <c r="O20" s="6">
        <v>0</v>
      </c>
      <c r="P20" s="6">
        <f t="shared" si="0"/>
        <v>54.2714</v>
      </c>
      <c r="Q20" s="6"/>
    </row>
    <row r="21" spans="1:18" ht="19.95" customHeight="1">
      <c r="A21" s="162"/>
      <c r="B21" s="6">
        <v>18</v>
      </c>
      <c r="C21" s="6">
        <v>20233138120</v>
      </c>
      <c r="D21" s="6" t="s">
        <v>505</v>
      </c>
      <c r="E21" s="6" t="s">
        <v>29</v>
      </c>
      <c r="F21" s="6" t="s">
        <v>116</v>
      </c>
      <c r="G21" s="6" t="s">
        <v>487</v>
      </c>
      <c r="H21" s="14" t="s">
        <v>488</v>
      </c>
      <c r="I21" s="6" t="s">
        <v>24</v>
      </c>
      <c r="J21" s="6" t="s">
        <v>32</v>
      </c>
      <c r="K21" s="6" t="s">
        <v>26</v>
      </c>
      <c r="L21" s="6">
        <v>15.8</v>
      </c>
      <c r="M21" s="6">
        <v>27.45</v>
      </c>
      <c r="N21" s="6">
        <v>11</v>
      </c>
      <c r="O21" s="6">
        <v>0</v>
      </c>
      <c r="P21" s="6">
        <f t="shared" si="0"/>
        <v>54.25</v>
      </c>
      <c r="Q21" s="18"/>
    </row>
    <row r="22" spans="1:18" ht="19.95" customHeight="1">
      <c r="A22" s="163"/>
      <c r="B22" s="6">
        <v>19</v>
      </c>
      <c r="C22" s="6">
        <v>20233138282</v>
      </c>
      <c r="D22" s="6" t="s">
        <v>506</v>
      </c>
      <c r="E22" s="6" t="s">
        <v>29</v>
      </c>
      <c r="F22" s="6" t="s">
        <v>116</v>
      </c>
      <c r="G22" s="6">
        <v>2023</v>
      </c>
      <c r="H22" s="6" t="s">
        <v>228</v>
      </c>
      <c r="I22" s="6" t="s">
        <v>24</v>
      </c>
      <c r="J22" s="6" t="s">
        <v>185</v>
      </c>
      <c r="K22" s="6" t="s">
        <v>26</v>
      </c>
      <c r="L22" s="6">
        <v>15.525</v>
      </c>
      <c r="M22" s="6">
        <v>27.692299999999999</v>
      </c>
      <c r="N22" s="6">
        <v>11</v>
      </c>
      <c r="O22" s="6">
        <v>0</v>
      </c>
      <c r="P22" s="6">
        <f t="shared" si="0"/>
        <v>54.217300000000002</v>
      </c>
      <c r="Q22" s="6"/>
    </row>
    <row r="23" spans="1:18" ht="19.95" customHeight="1">
      <c r="A23" s="186" t="s">
        <v>107</v>
      </c>
      <c r="B23" s="6">
        <v>20</v>
      </c>
      <c r="C23" s="14">
        <v>20233138174</v>
      </c>
      <c r="D23" s="14" t="s">
        <v>507</v>
      </c>
      <c r="E23" s="14" t="s">
        <v>29</v>
      </c>
      <c r="F23" s="14" t="s">
        <v>116</v>
      </c>
      <c r="G23" s="14" t="s">
        <v>487</v>
      </c>
      <c r="H23" s="14" t="s">
        <v>508</v>
      </c>
      <c r="I23" s="14" t="s">
        <v>24</v>
      </c>
      <c r="J23" s="14" t="s">
        <v>509</v>
      </c>
      <c r="K23" s="14" t="s">
        <v>26</v>
      </c>
      <c r="L23" s="14">
        <v>16</v>
      </c>
      <c r="M23" s="14">
        <v>27.046099999999999</v>
      </c>
      <c r="N23" s="14">
        <v>11</v>
      </c>
      <c r="O23" s="14">
        <v>0</v>
      </c>
      <c r="P23" s="6">
        <f t="shared" si="0"/>
        <v>54.046099999999996</v>
      </c>
      <c r="Q23" s="14"/>
    </row>
    <row r="24" spans="1:18" ht="19.95" customHeight="1">
      <c r="A24" s="187"/>
      <c r="B24" s="6">
        <v>21</v>
      </c>
      <c r="C24" s="6">
        <v>20233138181</v>
      </c>
      <c r="D24" s="6" t="s">
        <v>510</v>
      </c>
      <c r="E24" s="6" t="s">
        <v>29</v>
      </c>
      <c r="F24" s="6" t="s">
        <v>116</v>
      </c>
      <c r="G24" s="6">
        <v>2023</v>
      </c>
      <c r="H24" s="6" t="s">
        <v>228</v>
      </c>
      <c r="I24" s="6" t="s">
        <v>24</v>
      </c>
      <c r="J24" s="6" t="s">
        <v>134</v>
      </c>
      <c r="K24" s="6" t="s">
        <v>26</v>
      </c>
      <c r="L24" s="6">
        <v>13.875</v>
      </c>
      <c r="M24" s="6">
        <v>27.068999999999999</v>
      </c>
      <c r="N24" s="6">
        <v>13</v>
      </c>
      <c r="O24" s="6">
        <v>0</v>
      </c>
      <c r="P24" s="6">
        <f t="shared" si="0"/>
        <v>53.944000000000003</v>
      </c>
      <c r="Q24" s="6"/>
      <c r="R24" s="32"/>
    </row>
    <row r="25" spans="1:18" ht="19.95" customHeight="1">
      <c r="A25" s="187"/>
      <c r="B25" s="6">
        <v>22</v>
      </c>
      <c r="C25" s="6">
        <v>20233138154</v>
      </c>
      <c r="D25" s="6" t="s">
        <v>511</v>
      </c>
      <c r="E25" s="6" t="s">
        <v>29</v>
      </c>
      <c r="F25" s="6" t="s">
        <v>116</v>
      </c>
      <c r="G25" s="6">
        <v>2023</v>
      </c>
      <c r="H25" s="6" t="s">
        <v>228</v>
      </c>
      <c r="I25" s="6" t="s">
        <v>24</v>
      </c>
      <c r="J25" s="6" t="s">
        <v>35</v>
      </c>
      <c r="K25" s="6" t="s">
        <v>26</v>
      </c>
      <c r="L25" s="6">
        <v>15.2</v>
      </c>
      <c r="M25" s="6">
        <v>27.707100000000001</v>
      </c>
      <c r="N25" s="6">
        <v>11</v>
      </c>
      <c r="O25" s="6">
        <v>0</v>
      </c>
      <c r="P25" s="6">
        <f t="shared" si="0"/>
        <v>53.9071</v>
      </c>
      <c r="Q25" s="6"/>
    </row>
    <row r="26" spans="1:18" ht="19.95" customHeight="1">
      <c r="A26" s="187"/>
      <c r="B26" s="6">
        <v>23</v>
      </c>
      <c r="C26" s="6">
        <v>20233138214</v>
      </c>
      <c r="D26" s="6" t="s">
        <v>512</v>
      </c>
      <c r="E26" s="6" t="s">
        <v>29</v>
      </c>
      <c r="F26" s="6" t="s">
        <v>116</v>
      </c>
      <c r="G26" s="6">
        <v>2023</v>
      </c>
      <c r="H26" s="6" t="s">
        <v>228</v>
      </c>
      <c r="I26" s="6" t="s">
        <v>24</v>
      </c>
      <c r="J26" s="6" t="s">
        <v>47</v>
      </c>
      <c r="K26" s="6" t="s">
        <v>26</v>
      </c>
      <c r="L26" s="6">
        <v>15.275</v>
      </c>
      <c r="M26" s="6">
        <v>27.578600000000002</v>
      </c>
      <c r="N26" s="6">
        <v>11</v>
      </c>
      <c r="O26" s="6">
        <v>0</v>
      </c>
      <c r="P26" s="6">
        <f t="shared" si="0"/>
        <v>53.8536</v>
      </c>
      <c r="Q26" s="6"/>
      <c r="R26" s="32"/>
    </row>
    <row r="27" spans="1:18" ht="19.95" customHeight="1">
      <c r="A27" s="187"/>
      <c r="B27" s="6">
        <v>24</v>
      </c>
      <c r="C27" s="6">
        <v>20232021008</v>
      </c>
      <c r="D27" s="6" t="s">
        <v>513</v>
      </c>
      <c r="E27" s="6" t="s">
        <v>20</v>
      </c>
      <c r="F27" s="6" t="s">
        <v>26</v>
      </c>
      <c r="G27" s="6" t="s">
        <v>487</v>
      </c>
      <c r="H27" s="14" t="s">
        <v>498</v>
      </c>
      <c r="I27" s="6" t="s">
        <v>24</v>
      </c>
      <c r="J27" s="6" t="s">
        <v>165</v>
      </c>
      <c r="K27" s="6" t="s">
        <v>26</v>
      </c>
      <c r="L27" s="6">
        <v>15.7</v>
      </c>
      <c r="M27" s="6">
        <v>27.115400000000001</v>
      </c>
      <c r="N27" s="6">
        <v>11</v>
      </c>
      <c r="O27" s="6">
        <v>0</v>
      </c>
      <c r="P27" s="6">
        <f t="shared" si="0"/>
        <v>53.815399999999997</v>
      </c>
      <c r="Q27" s="14"/>
    </row>
    <row r="28" spans="1:18" ht="19.95" customHeight="1">
      <c r="A28" s="187"/>
      <c r="B28" s="6">
        <v>25</v>
      </c>
      <c r="C28" s="14">
        <v>20232021014</v>
      </c>
      <c r="D28" s="14" t="s">
        <v>514</v>
      </c>
      <c r="E28" s="14" t="s">
        <v>29</v>
      </c>
      <c r="F28" s="14" t="s">
        <v>26</v>
      </c>
      <c r="G28" s="14" t="s">
        <v>487</v>
      </c>
      <c r="H28" s="14" t="s">
        <v>498</v>
      </c>
      <c r="I28" s="14" t="s">
        <v>24</v>
      </c>
      <c r="J28" s="14" t="s">
        <v>68</v>
      </c>
      <c r="K28" s="14" t="s">
        <v>26</v>
      </c>
      <c r="L28" s="14">
        <v>14.65</v>
      </c>
      <c r="M28" s="14">
        <v>28.100999999999999</v>
      </c>
      <c r="N28" s="14">
        <v>11</v>
      </c>
      <c r="O28" s="14">
        <v>0</v>
      </c>
      <c r="P28" s="6">
        <f t="shared" si="0"/>
        <v>53.750999999999998</v>
      </c>
      <c r="Q28" s="14"/>
      <c r="R28" s="32"/>
    </row>
    <row r="29" spans="1:18" ht="19.95" customHeight="1">
      <c r="A29" s="187"/>
      <c r="B29" s="6">
        <v>26</v>
      </c>
      <c r="C29" s="14">
        <v>20232021005</v>
      </c>
      <c r="D29" s="14" t="s">
        <v>515</v>
      </c>
      <c r="E29" s="14" t="s">
        <v>29</v>
      </c>
      <c r="F29" s="14" t="s">
        <v>26</v>
      </c>
      <c r="G29" s="14" t="s">
        <v>487</v>
      </c>
      <c r="H29" s="14" t="s">
        <v>498</v>
      </c>
      <c r="I29" s="14" t="s">
        <v>24</v>
      </c>
      <c r="J29" s="14" t="s">
        <v>35</v>
      </c>
      <c r="K29" s="14" t="s">
        <v>26</v>
      </c>
      <c r="L29" s="14">
        <v>15.4</v>
      </c>
      <c r="M29" s="14">
        <v>27.175000000000001</v>
      </c>
      <c r="N29" s="14">
        <v>11</v>
      </c>
      <c r="O29" s="14">
        <v>0</v>
      </c>
      <c r="P29" s="6">
        <f t="shared" si="0"/>
        <v>53.575000000000003</v>
      </c>
      <c r="Q29" s="14"/>
      <c r="R29" s="32"/>
    </row>
    <row r="30" spans="1:18" ht="19.95" customHeight="1">
      <c r="A30" s="187"/>
      <c r="B30" s="6">
        <v>27</v>
      </c>
      <c r="C30" s="6">
        <v>20233138131</v>
      </c>
      <c r="D30" s="6" t="s">
        <v>516</v>
      </c>
      <c r="E30" s="6" t="s">
        <v>29</v>
      </c>
      <c r="F30" s="6" t="s">
        <v>116</v>
      </c>
      <c r="G30" s="6">
        <v>2023</v>
      </c>
      <c r="H30" s="6" t="s">
        <v>228</v>
      </c>
      <c r="I30" s="6" t="s">
        <v>24</v>
      </c>
      <c r="J30" s="6" t="s">
        <v>185</v>
      </c>
      <c r="K30" s="6" t="s">
        <v>26</v>
      </c>
      <c r="L30" s="6">
        <v>13.375</v>
      </c>
      <c r="M30" s="6">
        <v>27.4846</v>
      </c>
      <c r="N30" s="6">
        <v>12.5</v>
      </c>
      <c r="O30" s="6">
        <v>0</v>
      </c>
      <c r="P30" s="6">
        <f t="shared" si="0"/>
        <v>53.3596</v>
      </c>
      <c r="Q30" s="6"/>
    </row>
    <row r="31" spans="1:18" s="19" customFormat="1" ht="19.95" customHeight="1">
      <c r="A31" s="187"/>
      <c r="B31" s="6">
        <v>28</v>
      </c>
      <c r="C31" s="6">
        <v>20233138196</v>
      </c>
      <c r="D31" s="6" t="s">
        <v>517</v>
      </c>
      <c r="E31" s="6" t="s">
        <v>29</v>
      </c>
      <c r="F31" s="6" t="s">
        <v>116</v>
      </c>
      <c r="G31" s="6">
        <v>2023</v>
      </c>
      <c r="H31" s="6" t="s">
        <v>228</v>
      </c>
      <c r="I31" s="6" t="s">
        <v>283</v>
      </c>
      <c r="J31" s="6" t="s">
        <v>47</v>
      </c>
      <c r="K31" s="6" t="s">
        <v>26</v>
      </c>
      <c r="L31" s="6">
        <v>14.625</v>
      </c>
      <c r="M31" s="6">
        <v>27.707100000000001</v>
      </c>
      <c r="N31" s="6">
        <v>11</v>
      </c>
      <c r="O31" s="6">
        <v>0</v>
      </c>
      <c r="P31" s="6">
        <f t="shared" si="0"/>
        <v>53.332099999999997</v>
      </c>
      <c r="Q31" s="6"/>
      <c r="R31" s="8"/>
    </row>
    <row r="32" spans="1:18" ht="19.95" customHeight="1">
      <c r="A32" s="187"/>
      <c r="B32" s="6">
        <v>29</v>
      </c>
      <c r="C32" s="14">
        <v>20232021016</v>
      </c>
      <c r="D32" s="14" t="s">
        <v>518</v>
      </c>
      <c r="E32" s="14" t="s">
        <v>20</v>
      </c>
      <c r="F32" s="14" t="s">
        <v>26</v>
      </c>
      <c r="G32" s="14" t="s">
        <v>487</v>
      </c>
      <c r="H32" s="14" t="s">
        <v>498</v>
      </c>
      <c r="I32" s="14" t="s">
        <v>24</v>
      </c>
      <c r="J32" s="14" t="s">
        <v>50</v>
      </c>
      <c r="K32" s="14" t="s">
        <v>26</v>
      </c>
      <c r="L32" s="14">
        <v>14.6</v>
      </c>
      <c r="M32" s="34">
        <v>28.225000000000001</v>
      </c>
      <c r="N32" s="14">
        <v>10.4</v>
      </c>
      <c r="O32" s="14">
        <v>0</v>
      </c>
      <c r="P32" s="6">
        <f t="shared" si="0"/>
        <v>53.225000000000001</v>
      </c>
      <c r="Q32" s="14"/>
      <c r="R32" s="32"/>
    </row>
    <row r="33" spans="1:18" ht="19.95" customHeight="1">
      <c r="A33" s="187"/>
      <c r="B33" s="6">
        <v>30</v>
      </c>
      <c r="C33" s="6">
        <v>20233138272</v>
      </c>
      <c r="D33" s="6" t="s">
        <v>519</v>
      </c>
      <c r="E33" s="6" t="s">
        <v>29</v>
      </c>
      <c r="F33" s="6" t="s">
        <v>116</v>
      </c>
      <c r="G33" s="6" t="s">
        <v>487</v>
      </c>
      <c r="H33" s="6" t="s">
        <v>488</v>
      </c>
      <c r="I33" s="6" t="s">
        <v>24</v>
      </c>
      <c r="J33" s="6" t="s">
        <v>53</v>
      </c>
      <c r="K33" s="6" t="s">
        <v>26</v>
      </c>
      <c r="L33" s="6">
        <v>14.4</v>
      </c>
      <c r="M33" s="6">
        <v>27.814299999999999</v>
      </c>
      <c r="N33" s="6">
        <v>11</v>
      </c>
      <c r="O33" s="6">
        <v>0</v>
      </c>
      <c r="P33" s="6">
        <f t="shared" si="0"/>
        <v>53.214300000000001</v>
      </c>
      <c r="Q33" s="18"/>
    </row>
    <row r="34" spans="1:18" ht="19.95" customHeight="1">
      <c r="A34" s="187"/>
      <c r="B34" s="6">
        <v>31</v>
      </c>
      <c r="C34" s="6">
        <v>20233138121</v>
      </c>
      <c r="D34" s="6" t="s">
        <v>520</v>
      </c>
      <c r="E34" s="6" t="s">
        <v>29</v>
      </c>
      <c r="F34" s="6" t="s">
        <v>116</v>
      </c>
      <c r="G34" s="6">
        <v>2023</v>
      </c>
      <c r="H34" s="6" t="s">
        <v>228</v>
      </c>
      <c r="I34" s="6" t="s">
        <v>24</v>
      </c>
      <c r="J34" s="6" t="s">
        <v>146</v>
      </c>
      <c r="K34" s="6" t="s">
        <v>26</v>
      </c>
      <c r="L34" s="6">
        <v>14.3</v>
      </c>
      <c r="M34" s="6">
        <v>27.792899999999999</v>
      </c>
      <c r="N34" s="6">
        <v>11</v>
      </c>
      <c r="O34" s="6">
        <v>0</v>
      </c>
      <c r="P34" s="6">
        <f t="shared" si="0"/>
        <v>53.0929</v>
      </c>
      <c r="Q34" s="6"/>
    </row>
    <row r="35" spans="1:18" s="44" customFormat="1" ht="19.95" customHeight="1">
      <c r="A35" s="187"/>
      <c r="B35" s="6">
        <v>32</v>
      </c>
      <c r="C35" s="14">
        <v>20232021013</v>
      </c>
      <c r="D35" s="14" t="s">
        <v>521</v>
      </c>
      <c r="E35" s="14" t="s">
        <v>29</v>
      </c>
      <c r="F35" s="14" t="s">
        <v>26</v>
      </c>
      <c r="G35" s="14" t="s">
        <v>487</v>
      </c>
      <c r="H35" s="14" t="s">
        <v>498</v>
      </c>
      <c r="I35" s="14" t="s">
        <v>24</v>
      </c>
      <c r="J35" s="14" t="s">
        <v>224</v>
      </c>
      <c r="K35" s="14" t="s">
        <v>26</v>
      </c>
      <c r="L35" s="14">
        <v>14.824999999999999</v>
      </c>
      <c r="M35" s="14">
        <v>27.248999999999999</v>
      </c>
      <c r="N35" s="14">
        <v>11</v>
      </c>
      <c r="O35" s="14">
        <v>0</v>
      </c>
      <c r="P35" s="6">
        <f t="shared" si="0"/>
        <v>53.073999999999998</v>
      </c>
      <c r="Q35" s="14"/>
      <c r="R35" s="32"/>
    </row>
    <row r="36" spans="1:18" ht="19.95" customHeight="1">
      <c r="A36" s="187"/>
      <c r="B36" s="6">
        <v>33</v>
      </c>
      <c r="C36" s="6">
        <v>20233138180</v>
      </c>
      <c r="D36" s="6" t="s">
        <v>522</v>
      </c>
      <c r="E36" s="6" t="s">
        <v>20</v>
      </c>
      <c r="F36" s="6" t="s">
        <v>116</v>
      </c>
      <c r="G36" s="14" t="s">
        <v>487</v>
      </c>
      <c r="H36" s="17" t="s">
        <v>488</v>
      </c>
      <c r="I36" s="6" t="s">
        <v>24</v>
      </c>
      <c r="J36" s="6" t="s">
        <v>63</v>
      </c>
      <c r="K36" s="6" t="s">
        <v>26</v>
      </c>
      <c r="L36" s="6">
        <v>14.2</v>
      </c>
      <c r="M36" s="6">
        <v>27.415400000000002</v>
      </c>
      <c r="N36" s="6">
        <v>11</v>
      </c>
      <c r="O36" s="14">
        <v>0</v>
      </c>
      <c r="P36" s="6">
        <f t="shared" ref="P36:P67" si="1">L36+M36+N36</f>
        <v>52.615400000000001</v>
      </c>
      <c r="Q36" s="18"/>
    </row>
    <row r="37" spans="1:18" ht="19.95" customHeight="1">
      <c r="A37" s="187"/>
      <c r="B37" s="6">
        <v>34</v>
      </c>
      <c r="C37" s="6">
        <v>20233138238</v>
      </c>
      <c r="D37" s="6" t="s">
        <v>523</v>
      </c>
      <c r="E37" s="6" t="s">
        <v>20</v>
      </c>
      <c r="F37" s="6" t="s">
        <v>116</v>
      </c>
      <c r="G37" s="6">
        <v>2023</v>
      </c>
      <c r="H37" s="6" t="s">
        <v>228</v>
      </c>
      <c r="I37" s="6" t="s">
        <v>24</v>
      </c>
      <c r="J37" s="6" t="s">
        <v>56</v>
      </c>
      <c r="K37" s="6" t="s">
        <v>26</v>
      </c>
      <c r="L37" s="6">
        <v>14.45</v>
      </c>
      <c r="M37" s="6">
        <v>27.064299999999999</v>
      </c>
      <c r="N37" s="6">
        <v>11</v>
      </c>
      <c r="O37" s="6">
        <v>0</v>
      </c>
      <c r="P37" s="6">
        <f t="shared" si="1"/>
        <v>52.514299999999999</v>
      </c>
      <c r="Q37" s="6"/>
    </row>
    <row r="38" spans="1:18" ht="19.95" customHeight="1">
      <c r="A38" s="187"/>
      <c r="B38" s="6">
        <v>35</v>
      </c>
      <c r="C38" s="14">
        <v>20233138260</v>
      </c>
      <c r="D38" s="14" t="s">
        <v>524</v>
      </c>
      <c r="E38" s="14" t="s">
        <v>20</v>
      </c>
      <c r="F38" s="6" t="s">
        <v>116</v>
      </c>
      <c r="G38" s="6" t="s">
        <v>487</v>
      </c>
      <c r="H38" s="6" t="s">
        <v>488</v>
      </c>
      <c r="I38" s="14" t="s">
        <v>24</v>
      </c>
      <c r="J38" s="14" t="s">
        <v>129</v>
      </c>
      <c r="K38" s="14" t="s">
        <v>26</v>
      </c>
      <c r="L38" s="14">
        <v>14.7</v>
      </c>
      <c r="M38" s="14">
        <v>27.2</v>
      </c>
      <c r="N38" s="14">
        <v>10.6</v>
      </c>
      <c r="O38" s="6">
        <v>0</v>
      </c>
      <c r="P38" s="6">
        <f t="shared" si="1"/>
        <v>52.5</v>
      </c>
      <c r="Q38" s="18"/>
      <c r="R38" s="44"/>
    </row>
    <row r="39" spans="1:18" ht="19.95" customHeight="1">
      <c r="A39" s="187"/>
      <c r="B39" s="6">
        <v>36</v>
      </c>
      <c r="C39" s="6">
        <v>20232047013</v>
      </c>
      <c r="D39" s="6" t="s">
        <v>525</v>
      </c>
      <c r="E39" s="6" t="s">
        <v>29</v>
      </c>
      <c r="F39" s="6" t="s">
        <v>21</v>
      </c>
      <c r="G39" s="6" t="s">
        <v>487</v>
      </c>
      <c r="H39" s="14" t="s">
        <v>271</v>
      </c>
      <c r="I39" s="6" t="s">
        <v>24</v>
      </c>
      <c r="J39" s="6" t="s">
        <v>121</v>
      </c>
      <c r="K39" s="6" t="s">
        <v>26</v>
      </c>
      <c r="L39" s="6">
        <v>14.45</v>
      </c>
      <c r="M39" s="6">
        <v>27</v>
      </c>
      <c r="N39" s="6">
        <v>11</v>
      </c>
      <c r="O39" s="6">
        <v>0</v>
      </c>
      <c r="P39" s="6">
        <f t="shared" si="1"/>
        <v>52.45</v>
      </c>
      <c r="Q39" s="18"/>
    </row>
    <row r="40" spans="1:18" ht="19.95" customHeight="1">
      <c r="A40" s="187"/>
      <c r="B40" s="6">
        <v>37</v>
      </c>
      <c r="C40" s="6">
        <v>20233138199</v>
      </c>
      <c r="D40" s="6" t="s">
        <v>526</v>
      </c>
      <c r="E40" s="6" t="s">
        <v>29</v>
      </c>
      <c r="F40" s="6" t="s">
        <v>116</v>
      </c>
      <c r="G40" s="14" t="s">
        <v>487</v>
      </c>
      <c r="H40" s="17" t="s">
        <v>488</v>
      </c>
      <c r="I40" s="6" t="s">
        <v>24</v>
      </c>
      <c r="J40" s="6" t="s">
        <v>179</v>
      </c>
      <c r="K40" s="6" t="s">
        <v>26</v>
      </c>
      <c r="L40" s="6">
        <v>14.2</v>
      </c>
      <c r="M40" s="6">
        <v>27.225000000000001</v>
      </c>
      <c r="N40" s="6">
        <v>11</v>
      </c>
      <c r="O40" s="14">
        <v>0</v>
      </c>
      <c r="P40" s="6">
        <f t="shared" si="1"/>
        <v>52.424999999999997</v>
      </c>
      <c r="Q40" s="18"/>
    </row>
    <row r="41" spans="1:18" ht="19.95" customHeight="1">
      <c r="A41" s="187"/>
      <c r="B41" s="6">
        <v>38</v>
      </c>
      <c r="C41" s="6">
        <v>20232047011</v>
      </c>
      <c r="D41" s="6" t="s">
        <v>527</v>
      </c>
      <c r="E41" s="6" t="s">
        <v>20</v>
      </c>
      <c r="F41" s="6" t="s">
        <v>21</v>
      </c>
      <c r="G41" s="6" t="s">
        <v>487</v>
      </c>
      <c r="H41" s="14" t="s">
        <v>271</v>
      </c>
      <c r="I41" s="6" t="s">
        <v>24</v>
      </c>
      <c r="J41" s="6" t="s">
        <v>528</v>
      </c>
      <c r="K41" s="6" t="s">
        <v>26</v>
      </c>
      <c r="L41" s="6">
        <v>11.6</v>
      </c>
      <c r="M41" s="6">
        <v>25.748999999999999</v>
      </c>
      <c r="N41" s="6">
        <v>15.07</v>
      </c>
      <c r="O41" s="6">
        <v>0</v>
      </c>
      <c r="P41" s="6">
        <f t="shared" si="1"/>
        <v>52.418999999999997</v>
      </c>
      <c r="Q41" s="18"/>
    </row>
    <row r="42" spans="1:18" ht="19.95" customHeight="1">
      <c r="A42" s="187"/>
      <c r="B42" s="6">
        <v>39</v>
      </c>
      <c r="C42" s="6">
        <v>20233138163</v>
      </c>
      <c r="D42" s="6" t="s">
        <v>529</v>
      </c>
      <c r="E42" s="6" t="s">
        <v>29</v>
      </c>
      <c r="F42" s="6" t="s">
        <v>116</v>
      </c>
      <c r="G42" s="6">
        <v>2023</v>
      </c>
      <c r="H42" s="6" t="s">
        <v>228</v>
      </c>
      <c r="I42" s="6" t="s">
        <v>24</v>
      </c>
      <c r="J42" s="6" t="s">
        <v>146</v>
      </c>
      <c r="K42" s="6" t="s">
        <v>26</v>
      </c>
      <c r="L42" s="6">
        <v>15.074999999999999</v>
      </c>
      <c r="M42" s="6">
        <v>26.335699999999999</v>
      </c>
      <c r="N42" s="6">
        <v>11</v>
      </c>
      <c r="O42" s="6">
        <v>0</v>
      </c>
      <c r="P42" s="6">
        <f t="shared" si="1"/>
        <v>52.410699999999999</v>
      </c>
      <c r="Q42" s="6"/>
    </row>
    <row r="43" spans="1:18" s="44" customFormat="1" ht="19.95" customHeight="1">
      <c r="A43" s="187"/>
      <c r="B43" s="6">
        <v>40</v>
      </c>
      <c r="C43" s="6">
        <v>20232023012</v>
      </c>
      <c r="D43" s="6" t="s">
        <v>530</v>
      </c>
      <c r="E43" s="6" t="s">
        <v>20</v>
      </c>
      <c r="F43" s="6" t="s">
        <v>90</v>
      </c>
      <c r="G43" s="6" t="s">
        <v>487</v>
      </c>
      <c r="H43" s="14" t="s">
        <v>271</v>
      </c>
      <c r="I43" s="6" t="s">
        <v>24</v>
      </c>
      <c r="J43" s="6" t="s">
        <v>56</v>
      </c>
      <c r="K43" s="6" t="s">
        <v>26</v>
      </c>
      <c r="L43" s="6">
        <v>14.8</v>
      </c>
      <c r="M43" s="6">
        <v>26.561499999999999</v>
      </c>
      <c r="N43" s="6">
        <v>11</v>
      </c>
      <c r="O43" s="6">
        <v>0</v>
      </c>
      <c r="P43" s="6">
        <f t="shared" si="1"/>
        <v>52.361499999999999</v>
      </c>
      <c r="Q43" s="18"/>
      <c r="R43" s="8"/>
    </row>
    <row r="44" spans="1:18" ht="19.95" customHeight="1">
      <c r="A44" s="187"/>
      <c r="B44" s="6">
        <v>41</v>
      </c>
      <c r="C44" s="14">
        <v>20232021020</v>
      </c>
      <c r="D44" s="14" t="s">
        <v>531</v>
      </c>
      <c r="E44" s="14" t="s">
        <v>29</v>
      </c>
      <c r="F44" s="14" t="s">
        <v>26</v>
      </c>
      <c r="G44" s="14" t="s">
        <v>487</v>
      </c>
      <c r="H44" s="14" t="s">
        <v>498</v>
      </c>
      <c r="I44" s="14" t="s">
        <v>24</v>
      </c>
      <c r="J44" s="14" t="s">
        <v>56</v>
      </c>
      <c r="K44" s="14" t="s">
        <v>26</v>
      </c>
      <c r="L44" s="14">
        <v>13.95</v>
      </c>
      <c r="M44" s="14">
        <v>27.4</v>
      </c>
      <c r="N44" s="14">
        <v>11</v>
      </c>
      <c r="O44" s="6">
        <v>0</v>
      </c>
      <c r="P44" s="6">
        <f t="shared" si="1"/>
        <v>52.349999999999994</v>
      </c>
      <c r="Q44" s="14"/>
    </row>
    <row r="45" spans="1:18" ht="19.95" customHeight="1">
      <c r="A45" s="187"/>
      <c r="B45" s="6">
        <v>42</v>
      </c>
      <c r="C45" s="14">
        <v>20233138155</v>
      </c>
      <c r="D45" s="14" t="s">
        <v>532</v>
      </c>
      <c r="E45" s="14" t="s">
        <v>20</v>
      </c>
      <c r="F45" s="14" t="s">
        <v>116</v>
      </c>
      <c r="G45" s="14" t="s">
        <v>487</v>
      </c>
      <c r="H45" s="17" t="s">
        <v>488</v>
      </c>
      <c r="I45" s="14" t="s">
        <v>24</v>
      </c>
      <c r="J45" s="14" t="s">
        <v>165</v>
      </c>
      <c r="K45" s="14" t="s">
        <v>26</v>
      </c>
      <c r="L45" s="14">
        <v>13.25</v>
      </c>
      <c r="M45" s="14">
        <v>27.969200000000001</v>
      </c>
      <c r="N45" s="14">
        <v>11</v>
      </c>
      <c r="O45" s="14">
        <v>0</v>
      </c>
      <c r="P45" s="6">
        <f t="shared" si="1"/>
        <v>52.219200000000001</v>
      </c>
      <c r="Q45" s="18"/>
      <c r="R45" s="32"/>
    </row>
    <row r="46" spans="1:18" ht="19.95" customHeight="1">
      <c r="A46" s="187"/>
      <c r="B46" s="6">
        <v>43</v>
      </c>
      <c r="C46" s="6">
        <v>20233138228</v>
      </c>
      <c r="D46" s="6" t="s">
        <v>533</v>
      </c>
      <c r="E46" s="6" t="s">
        <v>29</v>
      </c>
      <c r="F46" s="6" t="s">
        <v>116</v>
      </c>
      <c r="G46" s="14" t="s">
        <v>487</v>
      </c>
      <c r="H46" s="17" t="s">
        <v>488</v>
      </c>
      <c r="I46" s="6" t="s">
        <v>24</v>
      </c>
      <c r="J46" s="6" t="s">
        <v>165</v>
      </c>
      <c r="K46" s="6" t="s">
        <v>26</v>
      </c>
      <c r="L46" s="6">
        <v>13.4</v>
      </c>
      <c r="M46" s="6">
        <v>27.642900000000001</v>
      </c>
      <c r="N46" s="6">
        <v>11</v>
      </c>
      <c r="O46" s="14">
        <v>0</v>
      </c>
      <c r="P46" s="6">
        <f t="shared" si="1"/>
        <v>52.042900000000003</v>
      </c>
      <c r="Q46" s="6"/>
      <c r="R46" s="44"/>
    </row>
    <row r="47" spans="1:18" ht="19.95" customHeight="1">
      <c r="A47" s="187"/>
      <c r="B47" s="6">
        <v>44</v>
      </c>
      <c r="C47" s="6">
        <v>20233138217</v>
      </c>
      <c r="D47" s="6" t="s">
        <v>534</v>
      </c>
      <c r="E47" s="6" t="s">
        <v>29</v>
      </c>
      <c r="F47" s="6" t="s">
        <v>116</v>
      </c>
      <c r="G47" s="6">
        <v>2023</v>
      </c>
      <c r="H47" s="6" t="s">
        <v>228</v>
      </c>
      <c r="I47" s="6" t="s">
        <v>24</v>
      </c>
      <c r="J47" s="6" t="s">
        <v>134</v>
      </c>
      <c r="K47" s="6" t="s">
        <v>26</v>
      </c>
      <c r="L47" s="6">
        <v>13.275</v>
      </c>
      <c r="M47" s="6">
        <v>27.715399999999999</v>
      </c>
      <c r="N47" s="6">
        <v>11</v>
      </c>
      <c r="O47" s="6">
        <v>0</v>
      </c>
      <c r="P47" s="6">
        <f t="shared" si="1"/>
        <v>51.990400000000001</v>
      </c>
      <c r="Q47" s="6"/>
    </row>
    <row r="48" spans="1:18" ht="19.95" customHeight="1">
      <c r="A48" s="187"/>
      <c r="B48" s="6">
        <v>45</v>
      </c>
      <c r="C48" s="14">
        <v>20232021006</v>
      </c>
      <c r="D48" s="14" t="s">
        <v>535</v>
      </c>
      <c r="E48" s="14" t="s">
        <v>20</v>
      </c>
      <c r="F48" s="14" t="s">
        <v>26</v>
      </c>
      <c r="G48" s="14" t="s">
        <v>487</v>
      </c>
      <c r="H48" s="14" t="s">
        <v>498</v>
      </c>
      <c r="I48" s="14" t="s">
        <v>24</v>
      </c>
      <c r="J48" s="14" t="s">
        <v>211</v>
      </c>
      <c r="K48" s="14" t="s">
        <v>26</v>
      </c>
      <c r="L48" s="14">
        <v>13.05</v>
      </c>
      <c r="M48" s="14">
        <v>27.875</v>
      </c>
      <c r="N48" s="14">
        <v>11</v>
      </c>
      <c r="O48" s="14">
        <v>0</v>
      </c>
      <c r="P48" s="6">
        <f t="shared" si="1"/>
        <v>51.924999999999997</v>
      </c>
      <c r="Q48" s="14"/>
    </row>
    <row r="49" spans="1:18" ht="19.95" customHeight="1">
      <c r="A49" s="187"/>
      <c r="B49" s="6">
        <v>46</v>
      </c>
      <c r="C49" s="6">
        <v>20232047012</v>
      </c>
      <c r="D49" s="6" t="s">
        <v>536</v>
      </c>
      <c r="E49" s="6" t="s">
        <v>20</v>
      </c>
      <c r="F49" s="6" t="s">
        <v>21</v>
      </c>
      <c r="G49" s="6" t="s">
        <v>487</v>
      </c>
      <c r="H49" s="14" t="s">
        <v>271</v>
      </c>
      <c r="I49" s="6" t="s">
        <v>24</v>
      </c>
      <c r="J49" s="6" t="s">
        <v>63</v>
      </c>
      <c r="K49" s="6" t="s">
        <v>26</v>
      </c>
      <c r="L49" s="6">
        <v>14</v>
      </c>
      <c r="M49" s="6">
        <v>26.891999999999999</v>
      </c>
      <c r="N49" s="6">
        <v>11</v>
      </c>
      <c r="O49" s="6">
        <v>0</v>
      </c>
      <c r="P49" s="6">
        <f t="shared" si="1"/>
        <v>51.891999999999996</v>
      </c>
      <c r="Q49" s="18"/>
      <c r="R49" s="32"/>
    </row>
    <row r="50" spans="1:18" ht="19.95" customHeight="1">
      <c r="A50" s="187"/>
      <c r="B50" s="6">
        <v>47</v>
      </c>
      <c r="C50" s="14">
        <v>20233138249</v>
      </c>
      <c r="D50" s="14" t="s">
        <v>537</v>
      </c>
      <c r="E50" s="14" t="s">
        <v>29</v>
      </c>
      <c r="F50" s="14" t="s">
        <v>116</v>
      </c>
      <c r="G50" s="14" t="s">
        <v>487</v>
      </c>
      <c r="H50" s="14" t="s">
        <v>508</v>
      </c>
      <c r="I50" s="14" t="s">
        <v>24</v>
      </c>
      <c r="J50" s="14" t="s">
        <v>538</v>
      </c>
      <c r="K50" s="14" t="s">
        <v>26</v>
      </c>
      <c r="L50" s="14">
        <v>14.9</v>
      </c>
      <c r="M50" s="14">
        <v>26.0077</v>
      </c>
      <c r="N50" s="14">
        <v>10.8</v>
      </c>
      <c r="O50" s="14">
        <v>0</v>
      </c>
      <c r="P50" s="6">
        <f t="shared" si="1"/>
        <v>51.707700000000003</v>
      </c>
      <c r="Q50" s="14"/>
    </row>
    <row r="51" spans="1:18" ht="19.95" customHeight="1">
      <c r="A51" s="188"/>
      <c r="B51" s="6">
        <v>48</v>
      </c>
      <c r="C51" s="6">
        <v>20233138185</v>
      </c>
      <c r="D51" s="6" t="s">
        <v>539</v>
      </c>
      <c r="E51" s="6" t="s">
        <v>29</v>
      </c>
      <c r="F51" s="6" t="s">
        <v>116</v>
      </c>
      <c r="G51" s="6">
        <v>2023</v>
      </c>
      <c r="H51" s="6" t="s">
        <v>228</v>
      </c>
      <c r="I51" s="6" t="s">
        <v>24</v>
      </c>
      <c r="J51" s="6" t="s">
        <v>142</v>
      </c>
      <c r="K51" s="6" t="s">
        <v>26</v>
      </c>
      <c r="L51" s="6">
        <v>13.35</v>
      </c>
      <c r="M51" s="6">
        <v>27.214300000000001</v>
      </c>
      <c r="N51" s="6">
        <v>11</v>
      </c>
      <c r="O51" s="6">
        <v>0</v>
      </c>
      <c r="P51" s="6">
        <f t="shared" si="1"/>
        <v>51.564300000000003</v>
      </c>
      <c r="Q51" s="6"/>
    </row>
    <row r="52" spans="1:18" s="44" customFormat="1" ht="19.95" customHeight="1">
      <c r="A52" s="207" t="s">
        <v>108</v>
      </c>
      <c r="B52" s="6">
        <v>49</v>
      </c>
      <c r="C52" s="6">
        <v>20233138229</v>
      </c>
      <c r="D52" s="6" t="s">
        <v>540</v>
      </c>
      <c r="E52" s="6" t="s">
        <v>29</v>
      </c>
      <c r="F52" s="6" t="s">
        <v>116</v>
      </c>
      <c r="G52" s="6">
        <v>2023</v>
      </c>
      <c r="H52" s="6" t="s">
        <v>228</v>
      </c>
      <c r="I52" s="6" t="s">
        <v>24</v>
      </c>
      <c r="J52" s="6" t="s">
        <v>47</v>
      </c>
      <c r="K52" s="6" t="s">
        <v>26</v>
      </c>
      <c r="L52" s="6">
        <v>12.65</v>
      </c>
      <c r="M52" s="6">
        <v>28.071000000000002</v>
      </c>
      <c r="N52" s="6">
        <v>10.8</v>
      </c>
      <c r="O52" s="6">
        <v>0</v>
      </c>
      <c r="P52" s="6">
        <f t="shared" si="1"/>
        <v>51.521000000000001</v>
      </c>
      <c r="Q52" s="6"/>
      <c r="R52" s="8"/>
    </row>
    <row r="53" spans="1:18" ht="19.95" customHeight="1">
      <c r="A53" s="208"/>
      <c r="B53" s="6">
        <v>50</v>
      </c>
      <c r="C53" s="6">
        <v>20232047016</v>
      </c>
      <c r="D53" s="6" t="s">
        <v>541</v>
      </c>
      <c r="E53" s="6" t="s">
        <v>20</v>
      </c>
      <c r="F53" s="6" t="s">
        <v>21</v>
      </c>
      <c r="G53" s="6" t="s">
        <v>487</v>
      </c>
      <c r="H53" s="14" t="s">
        <v>271</v>
      </c>
      <c r="I53" s="6" t="s">
        <v>24</v>
      </c>
      <c r="J53" s="6" t="s">
        <v>148</v>
      </c>
      <c r="K53" s="6" t="s">
        <v>26</v>
      </c>
      <c r="L53" s="6">
        <v>13</v>
      </c>
      <c r="M53" s="6">
        <v>27.324000000000002</v>
      </c>
      <c r="N53" s="6">
        <v>11.1</v>
      </c>
      <c r="O53" s="6">
        <v>0</v>
      </c>
      <c r="P53" s="6">
        <f t="shared" si="1"/>
        <v>51.423999999999999</v>
      </c>
      <c r="Q53" s="18"/>
    </row>
    <row r="54" spans="1:18" ht="19.95" customHeight="1">
      <c r="A54" s="208"/>
      <c r="B54" s="6">
        <v>51</v>
      </c>
      <c r="C54" s="6">
        <v>20233138136</v>
      </c>
      <c r="D54" s="6" t="s">
        <v>542</v>
      </c>
      <c r="E54" s="6" t="s">
        <v>29</v>
      </c>
      <c r="F54" s="6" t="s">
        <v>116</v>
      </c>
      <c r="G54" s="6">
        <v>2023</v>
      </c>
      <c r="H54" s="6" t="s">
        <v>228</v>
      </c>
      <c r="I54" s="6" t="s">
        <v>24</v>
      </c>
      <c r="J54" s="6" t="s">
        <v>211</v>
      </c>
      <c r="K54" s="6" t="s">
        <v>26</v>
      </c>
      <c r="L54" s="6">
        <v>13.25</v>
      </c>
      <c r="M54" s="6">
        <v>27.171399999999998</v>
      </c>
      <c r="N54" s="6">
        <v>11</v>
      </c>
      <c r="O54" s="6">
        <v>0</v>
      </c>
      <c r="P54" s="6">
        <f t="shared" si="1"/>
        <v>51.421399999999998</v>
      </c>
      <c r="Q54" s="6"/>
    </row>
    <row r="55" spans="1:18" ht="19.95" customHeight="1">
      <c r="A55" s="208"/>
      <c r="B55" s="6">
        <v>52</v>
      </c>
      <c r="C55" s="6">
        <v>20233138200</v>
      </c>
      <c r="D55" s="6" t="s">
        <v>543</v>
      </c>
      <c r="E55" s="6" t="s">
        <v>29</v>
      </c>
      <c r="F55" s="6" t="s">
        <v>116</v>
      </c>
      <c r="G55" s="6">
        <v>2023</v>
      </c>
      <c r="H55" s="6" t="s">
        <v>228</v>
      </c>
      <c r="I55" s="6" t="s">
        <v>24</v>
      </c>
      <c r="J55" s="6" t="s">
        <v>205</v>
      </c>
      <c r="K55" s="6" t="s">
        <v>26</v>
      </c>
      <c r="L55" s="6">
        <v>12.65</v>
      </c>
      <c r="M55" s="6">
        <v>27.687000000000001</v>
      </c>
      <c r="N55" s="6">
        <v>11</v>
      </c>
      <c r="O55" s="6">
        <v>0</v>
      </c>
      <c r="P55" s="6">
        <f t="shared" si="1"/>
        <v>51.337000000000003</v>
      </c>
      <c r="Q55" s="6"/>
    </row>
    <row r="56" spans="1:18" s="44" customFormat="1" ht="19.95" customHeight="1">
      <c r="A56" s="208"/>
      <c r="B56" s="6">
        <v>53</v>
      </c>
      <c r="C56" s="6">
        <v>20233138194</v>
      </c>
      <c r="D56" s="6" t="s">
        <v>544</v>
      </c>
      <c r="E56" s="6" t="s">
        <v>29</v>
      </c>
      <c r="F56" s="6" t="s">
        <v>116</v>
      </c>
      <c r="G56" s="6" t="s">
        <v>487</v>
      </c>
      <c r="H56" s="6" t="s">
        <v>488</v>
      </c>
      <c r="I56" s="6" t="s">
        <v>24</v>
      </c>
      <c r="J56" s="6" t="s">
        <v>148</v>
      </c>
      <c r="K56" s="6" t="s">
        <v>26</v>
      </c>
      <c r="L56" s="6">
        <v>12.2</v>
      </c>
      <c r="M56" s="6">
        <v>27.3231</v>
      </c>
      <c r="N56" s="6">
        <v>11.8</v>
      </c>
      <c r="O56" s="6">
        <v>0</v>
      </c>
      <c r="P56" s="6">
        <f t="shared" si="1"/>
        <v>51.323099999999997</v>
      </c>
      <c r="Q56" s="18"/>
      <c r="R56" s="8"/>
    </row>
    <row r="57" spans="1:18" ht="19.95" customHeight="1">
      <c r="A57" s="208"/>
      <c r="B57" s="6">
        <v>54</v>
      </c>
      <c r="C57" s="14">
        <v>20233138275</v>
      </c>
      <c r="D57" s="14" t="s">
        <v>545</v>
      </c>
      <c r="E57" s="14" t="s">
        <v>29</v>
      </c>
      <c r="F57" s="14" t="s">
        <v>116</v>
      </c>
      <c r="G57" s="6" t="s">
        <v>487</v>
      </c>
      <c r="H57" s="6" t="s">
        <v>488</v>
      </c>
      <c r="I57" s="14" t="s">
        <v>24</v>
      </c>
      <c r="J57" s="14" t="s">
        <v>209</v>
      </c>
      <c r="K57" s="14" t="s">
        <v>26</v>
      </c>
      <c r="L57" s="14">
        <v>12.4</v>
      </c>
      <c r="M57" s="14">
        <v>27.857099999999999</v>
      </c>
      <c r="N57" s="14">
        <v>11</v>
      </c>
      <c r="O57" s="6">
        <v>0</v>
      </c>
      <c r="P57" s="6">
        <f t="shared" si="1"/>
        <v>51.257100000000001</v>
      </c>
      <c r="Q57" s="18"/>
    </row>
    <row r="58" spans="1:18" ht="19.95" customHeight="1">
      <c r="A58" s="208"/>
      <c r="B58" s="6">
        <v>55</v>
      </c>
      <c r="C58" s="14">
        <v>20232021003</v>
      </c>
      <c r="D58" s="14" t="s">
        <v>546</v>
      </c>
      <c r="E58" s="14" t="s">
        <v>20</v>
      </c>
      <c r="F58" s="14" t="s">
        <v>26</v>
      </c>
      <c r="G58" s="14" t="s">
        <v>487</v>
      </c>
      <c r="H58" s="14" t="s">
        <v>498</v>
      </c>
      <c r="I58" s="14" t="s">
        <v>24</v>
      </c>
      <c r="J58" s="14" t="s">
        <v>142</v>
      </c>
      <c r="K58" s="14" t="s">
        <v>26</v>
      </c>
      <c r="L58" s="14">
        <v>12.5</v>
      </c>
      <c r="M58" s="14">
        <v>27.725000000000001</v>
      </c>
      <c r="N58" s="14">
        <v>11</v>
      </c>
      <c r="O58" s="14">
        <v>0</v>
      </c>
      <c r="P58" s="6">
        <f t="shared" si="1"/>
        <v>51.225000000000001</v>
      </c>
      <c r="Q58" s="14"/>
      <c r="R58" s="44"/>
    </row>
    <row r="59" spans="1:18" ht="19.95" customHeight="1">
      <c r="A59" s="208"/>
      <c r="B59" s="6">
        <v>56</v>
      </c>
      <c r="C59" s="6">
        <v>20233138273</v>
      </c>
      <c r="D59" s="6" t="s">
        <v>547</v>
      </c>
      <c r="E59" s="6" t="s">
        <v>20</v>
      </c>
      <c r="F59" s="6" t="s">
        <v>116</v>
      </c>
      <c r="G59" s="14" t="s">
        <v>487</v>
      </c>
      <c r="H59" s="17" t="s">
        <v>488</v>
      </c>
      <c r="I59" s="6" t="s">
        <v>283</v>
      </c>
      <c r="J59" s="6" t="s">
        <v>25</v>
      </c>
      <c r="K59" s="6" t="s">
        <v>26</v>
      </c>
      <c r="L59" s="6">
        <v>14.1</v>
      </c>
      <c r="M59" s="6">
        <v>26.871400000000001</v>
      </c>
      <c r="N59" s="6">
        <v>10.199999999999999</v>
      </c>
      <c r="O59" s="14">
        <v>0</v>
      </c>
      <c r="P59" s="6">
        <f t="shared" si="1"/>
        <v>51.171400000000006</v>
      </c>
      <c r="Q59" s="18"/>
      <c r="R59" s="32"/>
    </row>
    <row r="60" spans="1:18" ht="19.95" customHeight="1">
      <c r="A60" s="208"/>
      <c r="B60" s="6">
        <v>57</v>
      </c>
      <c r="C60" s="6">
        <v>20233138279</v>
      </c>
      <c r="D60" s="6" t="s">
        <v>548</v>
      </c>
      <c r="E60" s="6" t="s">
        <v>20</v>
      </c>
      <c r="F60" s="6" t="s">
        <v>116</v>
      </c>
      <c r="G60" s="14" t="s">
        <v>487</v>
      </c>
      <c r="H60" s="17" t="s">
        <v>488</v>
      </c>
      <c r="I60" s="6" t="s">
        <v>24</v>
      </c>
      <c r="J60" s="6" t="s">
        <v>153</v>
      </c>
      <c r="K60" s="6" t="s">
        <v>26</v>
      </c>
      <c r="L60" s="6">
        <v>13.25</v>
      </c>
      <c r="M60" s="6">
        <v>26.907699999999998</v>
      </c>
      <c r="N60" s="6">
        <v>11</v>
      </c>
      <c r="O60" s="14">
        <v>0</v>
      </c>
      <c r="P60" s="6">
        <f t="shared" si="1"/>
        <v>51.157699999999998</v>
      </c>
      <c r="Q60" s="18"/>
    </row>
    <row r="61" spans="1:18" ht="19.95" customHeight="1">
      <c r="A61" s="208"/>
      <c r="B61" s="6">
        <v>58</v>
      </c>
      <c r="C61" s="14">
        <v>20233138152</v>
      </c>
      <c r="D61" s="14" t="s">
        <v>549</v>
      </c>
      <c r="E61" s="14" t="s">
        <v>29</v>
      </c>
      <c r="F61" s="14" t="s">
        <v>116</v>
      </c>
      <c r="G61" s="14" t="s">
        <v>487</v>
      </c>
      <c r="H61" s="14" t="s">
        <v>508</v>
      </c>
      <c r="I61" s="14" t="s">
        <v>24</v>
      </c>
      <c r="J61" s="14" t="s">
        <v>550</v>
      </c>
      <c r="K61" s="14" t="s">
        <v>26</v>
      </c>
      <c r="L61" s="14" t="s">
        <v>551</v>
      </c>
      <c r="M61" s="14">
        <v>28.0929</v>
      </c>
      <c r="N61" s="14">
        <v>11</v>
      </c>
      <c r="O61" s="14">
        <v>0</v>
      </c>
      <c r="P61" s="6">
        <f t="shared" si="1"/>
        <v>50.992899999999999</v>
      </c>
      <c r="Q61" s="14"/>
    </row>
    <row r="62" spans="1:18" ht="19.95" customHeight="1">
      <c r="A62" s="208"/>
      <c r="B62" s="6">
        <v>59</v>
      </c>
      <c r="C62" s="6">
        <v>20233138216</v>
      </c>
      <c r="D62" s="6" t="s">
        <v>552</v>
      </c>
      <c r="E62" s="6" t="s">
        <v>29</v>
      </c>
      <c r="F62" s="6" t="s">
        <v>116</v>
      </c>
      <c r="G62" s="14" t="s">
        <v>487</v>
      </c>
      <c r="H62" s="17" t="s">
        <v>488</v>
      </c>
      <c r="I62" s="6" t="s">
        <v>24</v>
      </c>
      <c r="J62" s="6" t="s">
        <v>528</v>
      </c>
      <c r="K62" s="6" t="s">
        <v>26</v>
      </c>
      <c r="L62" s="6">
        <v>12</v>
      </c>
      <c r="M62" s="6">
        <v>27.392299999999999</v>
      </c>
      <c r="N62" s="6">
        <v>11.6</v>
      </c>
      <c r="O62" s="14">
        <v>0</v>
      </c>
      <c r="P62" s="6">
        <f t="shared" si="1"/>
        <v>50.9923</v>
      </c>
      <c r="Q62" s="6"/>
    </row>
    <row r="63" spans="1:18" ht="19.95" customHeight="1">
      <c r="A63" s="208"/>
      <c r="B63" s="6">
        <v>60</v>
      </c>
      <c r="C63" s="14">
        <v>20232021011</v>
      </c>
      <c r="D63" s="6" t="s">
        <v>553</v>
      </c>
      <c r="E63" s="6" t="s">
        <v>29</v>
      </c>
      <c r="F63" s="6" t="s">
        <v>26</v>
      </c>
      <c r="G63" s="14" t="s">
        <v>487</v>
      </c>
      <c r="H63" s="45" t="s">
        <v>498</v>
      </c>
      <c r="I63" s="6" t="s">
        <v>24</v>
      </c>
      <c r="J63" s="6" t="s">
        <v>47</v>
      </c>
      <c r="K63" s="6" t="s">
        <v>26</v>
      </c>
      <c r="L63" s="6">
        <v>11.8</v>
      </c>
      <c r="M63" s="6">
        <v>28.175999999999998</v>
      </c>
      <c r="N63" s="6">
        <v>11</v>
      </c>
      <c r="O63" s="14">
        <v>0</v>
      </c>
      <c r="P63" s="6">
        <f t="shared" si="1"/>
        <v>50.975999999999999</v>
      </c>
      <c r="Q63" s="14"/>
    </row>
    <row r="64" spans="1:18" ht="19.95" customHeight="1">
      <c r="A64" s="208"/>
      <c r="B64" s="6">
        <v>61</v>
      </c>
      <c r="C64" s="14">
        <v>20233138190</v>
      </c>
      <c r="D64" s="14" t="s">
        <v>554</v>
      </c>
      <c r="E64" s="14" t="s">
        <v>29</v>
      </c>
      <c r="F64" s="14" t="s">
        <v>116</v>
      </c>
      <c r="G64" s="14" t="s">
        <v>487</v>
      </c>
      <c r="H64" s="14" t="s">
        <v>508</v>
      </c>
      <c r="I64" s="14" t="s">
        <v>24</v>
      </c>
      <c r="J64" s="14" t="s">
        <v>38</v>
      </c>
      <c r="K64" s="14" t="s">
        <v>26</v>
      </c>
      <c r="L64" s="14" t="s">
        <v>555</v>
      </c>
      <c r="M64" s="14">
        <v>26.82</v>
      </c>
      <c r="N64" s="14">
        <v>11</v>
      </c>
      <c r="O64" s="14">
        <v>0</v>
      </c>
      <c r="P64" s="6">
        <f t="shared" si="1"/>
        <v>50.92</v>
      </c>
      <c r="Q64" s="14"/>
      <c r="R64" s="32"/>
    </row>
    <row r="65" spans="1:18" ht="19.95" customHeight="1">
      <c r="A65" s="208"/>
      <c r="B65" s="6">
        <v>62</v>
      </c>
      <c r="C65" s="14">
        <v>20232021017</v>
      </c>
      <c r="D65" s="14" t="s">
        <v>556</v>
      </c>
      <c r="E65" s="14" t="s">
        <v>20</v>
      </c>
      <c r="F65" s="14" t="s">
        <v>26</v>
      </c>
      <c r="G65" s="14" t="s">
        <v>487</v>
      </c>
      <c r="H65" s="14" t="s">
        <v>498</v>
      </c>
      <c r="I65" s="14" t="s">
        <v>24</v>
      </c>
      <c r="J65" s="14" t="s">
        <v>146</v>
      </c>
      <c r="K65" s="14" t="s">
        <v>26</v>
      </c>
      <c r="L65" s="14">
        <v>12.6</v>
      </c>
      <c r="M65" s="14">
        <v>27.254999999999999</v>
      </c>
      <c r="N65" s="14">
        <v>11</v>
      </c>
      <c r="O65" s="6">
        <v>0</v>
      </c>
      <c r="P65" s="6">
        <f t="shared" si="1"/>
        <v>50.854999999999997</v>
      </c>
      <c r="Q65" s="14"/>
      <c r="R65" s="32"/>
    </row>
    <row r="66" spans="1:18" ht="19.95" customHeight="1">
      <c r="A66" s="208"/>
      <c r="B66" s="6">
        <v>63</v>
      </c>
      <c r="C66" s="6">
        <v>20233138124</v>
      </c>
      <c r="D66" s="6" t="s">
        <v>557</v>
      </c>
      <c r="E66" s="6" t="s">
        <v>29</v>
      </c>
      <c r="F66" s="6" t="s">
        <v>116</v>
      </c>
      <c r="G66" s="6" t="s">
        <v>487</v>
      </c>
      <c r="H66" s="6" t="s">
        <v>488</v>
      </c>
      <c r="I66" s="6" t="s">
        <v>24</v>
      </c>
      <c r="J66" s="6" t="s">
        <v>209</v>
      </c>
      <c r="K66" s="14" t="s">
        <v>26</v>
      </c>
      <c r="L66" s="6">
        <v>12.8</v>
      </c>
      <c r="M66" s="6">
        <v>27.428599999999999</v>
      </c>
      <c r="N66" s="6">
        <v>10.6</v>
      </c>
      <c r="O66" s="6">
        <v>0</v>
      </c>
      <c r="P66" s="6">
        <f t="shared" si="1"/>
        <v>50.828600000000002</v>
      </c>
      <c r="Q66" s="18"/>
    </row>
    <row r="67" spans="1:18" ht="19.95" customHeight="1">
      <c r="A67" s="208"/>
      <c r="B67" s="6">
        <v>64</v>
      </c>
      <c r="C67" s="6">
        <v>20233138134</v>
      </c>
      <c r="D67" s="6" t="s">
        <v>558</v>
      </c>
      <c r="E67" s="6" t="s">
        <v>29</v>
      </c>
      <c r="F67" s="6" t="s">
        <v>116</v>
      </c>
      <c r="G67" s="6">
        <v>2023</v>
      </c>
      <c r="H67" s="6" t="s">
        <v>228</v>
      </c>
      <c r="I67" s="6" t="s">
        <v>24</v>
      </c>
      <c r="J67" s="6" t="s">
        <v>126</v>
      </c>
      <c r="K67" s="6" t="s">
        <v>26</v>
      </c>
      <c r="L67" s="6">
        <v>13.05</v>
      </c>
      <c r="M67" s="6">
        <v>27.3643</v>
      </c>
      <c r="N67" s="6">
        <v>10.4</v>
      </c>
      <c r="O67" s="6">
        <v>0</v>
      </c>
      <c r="P67" s="6">
        <f t="shared" si="1"/>
        <v>50.814299999999996</v>
      </c>
      <c r="Q67" s="6"/>
    </row>
    <row r="68" spans="1:18" ht="19.95" customHeight="1">
      <c r="A68" s="208"/>
      <c r="B68" s="6">
        <v>65</v>
      </c>
      <c r="C68" s="6">
        <v>20233138195</v>
      </c>
      <c r="D68" s="6" t="s">
        <v>559</v>
      </c>
      <c r="E68" s="6" t="s">
        <v>29</v>
      </c>
      <c r="F68" s="6" t="s">
        <v>116</v>
      </c>
      <c r="G68" s="6">
        <v>2023</v>
      </c>
      <c r="H68" s="6" t="s">
        <v>228</v>
      </c>
      <c r="I68" s="6" t="s">
        <v>24</v>
      </c>
      <c r="J68" s="6" t="s">
        <v>189</v>
      </c>
      <c r="K68" s="6" t="s">
        <v>26</v>
      </c>
      <c r="L68" s="6">
        <v>12.55</v>
      </c>
      <c r="M68" s="6">
        <v>27.171399999999998</v>
      </c>
      <c r="N68" s="6">
        <v>11</v>
      </c>
      <c r="O68" s="6">
        <v>0</v>
      </c>
      <c r="P68" s="6">
        <f t="shared" ref="P68:P98" si="2">L68+M68+N68</f>
        <v>50.721400000000003</v>
      </c>
      <c r="Q68" s="6"/>
    </row>
    <row r="69" spans="1:18" ht="19.95" customHeight="1">
      <c r="A69" s="208"/>
      <c r="B69" s="6">
        <v>66</v>
      </c>
      <c r="C69" s="6">
        <v>20232023010</v>
      </c>
      <c r="D69" s="6" t="s">
        <v>560</v>
      </c>
      <c r="E69" s="6" t="s">
        <v>29</v>
      </c>
      <c r="F69" s="6" t="s">
        <v>90</v>
      </c>
      <c r="G69" s="6" t="s">
        <v>487</v>
      </c>
      <c r="H69" s="14" t="s">
        <v>271</v>
      </c>
      <c r="I69" s="6" t="s">
        <v>24</v>
      </c>
      <c r="J69" s="6" t="s">
        <v>63</v>
      </c>
      <c r="K69" s="6" t="s">
        <v>26</v>
      </c>
      <c r="L69" s="6">
        <v>12.4</v>
      </c>
      <c r="M69" s="6">
        <v>27.248999999999999</v>
      </c>
      <c r="N69" s="6">
        <v>11</v>
      </c>
      <c r="O69" s="6">
        <v>0</v>
      </c>
      <c r="P69" s="6">
        <f t="shared" si="2"/>
        <v>50.649000000000001</v>
      </c>
      <c r="Q69" s="18"/>
    </row>
    <row r="70" spans="1:18" ht="19.95" customHeight="1">
      <c r="A70" s="208"/>
      <c r="B70" s="6">
        <v>67</v>
      </c>
      <c r="C70" s="6">
        <v>20233138265</v>
      </c>
      <c r="D70" s="6" t="s">
        <v>561</v>
      </c>
      <c r="E70" s="6" t="s">
        <v>29</v>
      </c>
      <c r="F70" s="6" t="s">
        <v>116</v>
      </c>
      <c r="G70" s="6" t="s">
        <v>487</v>
      </c>
      <c r="H70" s="17" t="s">
        <v>488</v>
      </c>
      <c r="I70" s="6" t="s">
        <v>24</v>
      </c>
      <c r="J70" s="6" t="s">
        <v>528</v>
      </c>
      <c r="K70" s="6" t="s">
        <v>26</v>
      </c>
      <c r="L70" s="6">
        <v>12.6</v>
      </c>
      <c r="M70" s="6">
        <v>27.046199999999999</v>
      </c>
      <c r="N70" s="6">
        <v>11</v>
      </c>
      <c r="O70" s="6">
        <v>0</v>
      </c>
      <c r="P70" s="6">
        <f t="shared" si="2"/>
        <v>50.6462</v>
      </c>
      <c r="Q70" s="18"/>
    </row>
    <row r="71" spans="1:18" ht="19.95" customHeight="1">
      <c r="A71" s="208"/>
      <c r="B71" s="6">
        <v>68</v>
      </c>
      <c r="C71" s="6">
        <v>20233138211</v>
      </c>
      <c r="D71" s="6" t="s">
        <v>562</v>
      </c>
      <c r="E71" s="6" t="s">
        <v>29</v>
      </c>
      <c r="F71" s="6" t="s">
        <v>116</v>
      </c>
      <c r="G71" s="6">
        <v>2023</v>
      </c>
      <c r="H71" s="6" t="s">
        <v>228</v>
      </c>
      <c r="I71" s="6" t="s">
        <v>24</v>
      </c>
      <c r="J71" s="6" t="s">
        <v>126</v>
      </c>
      <c r="K71" s="6" t="s">
        <v>26</v>
      </c>
      <c r="L71" s="6">
        <v>12.05</v>
      </c>
      <c r="M71" s="6">
        <v>27.4071</v>
      </c>
      <c r="N71" s="6">
        <v>11</v>
      </c>
      <c r="O71" s="6">
        <v>0</v>
      </c>
      <c r="P71" s="6">
        <f t="shared" si="2"/>
        <v>50.457099999999997</v>
      </c>
      <c r="Q71" s="6"/>
    </row>
    <row r="72" spans="1:18" ht="19.95" customHeight="1">
      <c r="A72" s="208"/>
      <c r="B72" s="6">
        <v>69</v>
      </c>
      <c r="C72" s="6">
        <v>20233138245</v>
      </c>
      <c r="D72" s="6" t="s">
        <v>563</v>
      </c>
      <c r="E72" s="6" t="s">
        <v>20</v>
      </c>
      <c r="F72" s="6" t="s">
        <v>116</v>
      </c>
      <c r="G72" s="6">
        <v>2023</v>
      </c>
      <c r="H72" s="6" t="s">
        <v>228</v>
      </c>
      <c r="I72" s="6" t="s">
        <v>24</v>
      </c>
      <c r="J72" s="6" t="s">
        <v>211</v>
      </c>
      <c r="K72" s="6" t="s">
        <v>26</v>
      </c>
      <c r="L72" s="6">
        <v>11.85</v>
      </c>
      <c r="M72" s="6">
        <v>27.45</v>
      </c>
      <c r="N72" s="6">
        <v>11</v>
      </c>
      <c r="O72" s="6">
        <v>0</v>
      </c>
      <c r="P72" s="6">
        <f t="shared" si="2"/>
        <v>50.3</v>
      </c>
      <c r="Q72" s="6"/>
    </row>
    <row r="73" spans="1:18" ht="19.95" customHeight="1">
      <c r="A73" s="208"/>
      <c r="B73" s="6">
        <v>70</v>
      </c>
      <c r="C73" s="6">
        <v>20233138151</v>
      </c>
      <c r="D73" s="6" t="s">
        <v>564</v>
      </c>
      <c r="E73" s="6" t="s">
        <v>20</v>
      </c>
      <c r="F73" s="6" t="s">
        <v>116</v>
      </c>
      <c r="G73" s="14" t="s">
        <v>487</v>
      </c>
      <c r="H73" s="17" t="s">
        <v>488</v>
      </c>
      <c r="I73" s="6" t="s">
        <v>24</v>
      </c>
      <c r="J73" s="6" t="s">
        <v>60</v>
      </c>
      <c r="K73" s="6" t="s">
        <v>26</v>
      </c>
      <c r="L73" s="6">
        <v>11.6</v>
      </c>
      <c r="M73" s="6">
        <v>25.892299999999999</v>
      </c>
      <c r="N73" s="6">
        <v>12.8</v>
      </c>
      <c r="O73" s="14">
        <v>0</v>
      </c>
      <c r="P73" s="6">
        <f t="shared" si="2"/>
        <v>50.292299999999997</v>
      </c>
      <c r="Q73" s="18"/>
    </row>
    <row r="74" spans="1:18" ht="19.95" customHeight="1">
      <c r="A74" s="208"/>
      <c r="B74" s="6">
        <v>71</v>
      </c>
      <c r="C74" s="14">
        <v>20232021012</v>
      </c>
      <c r="D74" s="14" t="s">
        <v>565</v>
      </c>
      <c r="E74" s="14" t="s">
        <v>29</v>
      </c>
      <c r="F74" s="14" t="s">
        <v>26</v>
      </c>
      <c r="G74" s="14" t="s">
        <v>487</v>
      </c>
      <c r="H74" s="14" t="s">
        <v>498</v>
      </c>
      <c r="I74" s="14" t="s">
        <v>24</v>
      </c>
      <c r="J74" s="14" t="s">
        <v>53</v>
      </c>
      <c r="K74" s="14" t="s">
        <v>26</v>
      </c>
      <c r="L74" s="14">
        <v>11.8</v>
      </c>
      <c r="M74" s="46">
        <v>27.651</v>
      </c>
      <c r="N74" s="14">
        <v>10.8</v>
      </c>
      <c r="O74" s="6">
        <v>0</v>
      </c>
      <c r="P74" s="6">
        <f t="shared" si="2"/>
        <v>50.251000000000005</v>
      </c>
      <c r="Q74" s="14"/>
    </row>
    <row r="75" spans="1:18" ht="19.95" customHeight="1">
      <c r="A75" s="208"/>
      <c r="B75" s="6">
        <v>72</v>
      </c>
      <c r="C75" s="6">
        <v>20233138268</v>
      </c>
      <c r="D75" s="6" t="s">
        <v>566</v>
      </c>
      <c r="E75" s="6" t="s">
        <v>29</v>
      </c>
      <c r="F75" s="6" t="s">
        <v>116</v>
      </c>
      <c r="G75" s="6">
        <v>2023</v>
      </c>
      <c r="H75" s="6" t="s">
        <v>228</v>
      </c>
      <c r="I75" s="6" t="s">
        <v>283</v>
      </c>
      <c r="J75" s="6" t="s">
        <v>44</v>
      </c>
      <c r="K75" s="6" t="s">
        <v>26</v>
      </c>
      <c r="L75" s="6">
        <v>12.25</v>
      </c>
      <c r="M75" s="6">
        <v>27.129000000000001</v>
      </c>
      <c r="N75" s="6">
        <v>10.8</v>
      </c>
      <c r="O75" s="6">
        <v>0</v>
      </c>
      <c r="P75" s="6">
        <f t="shared" si="2"/>
        <v>50.179000000000002</v>
      </c>
      <c r="Q75" s="6"/>
      <c r="R75" s="32"/>
    </row>
    <row r="76" spans="1:18" ht="19.95" customHeight="1">
      <c r="A76" s="208"/>
      <c r="B76" s="6">
        <v>73</v>
      </c>
      <c r="C76" s="6">
        <v>20233138227</v>
      </c>
      <c r="D76" s="6" t="s">
        <v>567</v>
      </c>
      <c r="E76" s="6" t="s">
        <v>29</v>
      </c>
      <c r="F76" s="6" t="s">
        <v>116</v>
      </c>
      <c r="G76" s="6" t="s">
        <v>487</v>
      </c>
      <c r="H76" s="6" t="s">
        <v>488</v>
      </c>
      <c r="I76" s="6" t="s">
        <v>24</v>
      </c>
      <c r="J76" s="6" t="s">
        <v>32</v>
      </c>
      <c r="K76" s="6" t="s">
        <v>26</v>
      </c>
      <c r="L76" s="6">
        <v>12.15</v>
      </c>
      <c r="M76" s="6">
        <v>27.192900000000002</v>
      </c>
      <c r="N76" s="6">
        <v>10.6</v>
      </c>
      <c r="O76" s="6">
        <v>0</v>
      </c>
      <c r="P76" s="6">
        <f t="shared" si="2"/>
        <v>49.942900000000002</v>
      </c>
      <c r="Q76" s="18"/>
    </row>
    <row r="77" spans="1:18" ht="19.95" customHeight="1">
      <c r="A77" s="208"/>
      <c r="B77" s="6">
        <v>74</v>
      </c>
      <c r="C77" s="14">
        <v>20232021001</v>
      </c>
      <c r="D77" s="6" t="s">
        <v>568</v>
      </c>
      <c r="E77" s="6" t="s">
        <v>29</v>
      </c>
      <c r="F77" s="6" t="s">
        <v>26</v>
      </c>
      <c r="G77" s="6" t="s">
        <v>487</v>
      </c>
      <c r="H77" s="14" t="s">
        <v>498</v>
      </c>
      <c r="I77" s="6" t="s">
        <v>24</v>
      </c>
      <c r="J77" s="6" t="s">
        <v>44</v>
      </c>
      <c r="K77" s="6" t="s">
        <v>26</v>
      </c>
      <c r="L77" s="6">
        <v>11.2</v>
      </c>
      <c r="M77" s="6">
        <v>27.7</v>
      </c>
      <c r="N77" s="6">
        <v>11</v>
      </c>
      <c r="O77" s="6">
        <v>0</v>
      </c>
      <c r="P77" s="6">
        <f t="shared" si="2"/>
        <v>49.9</v>
      </c>
      <c r="Q77" s="14"/>
      <c r="R77" s="32"/>
    </row>
    <row r="78" spans="1:18" ht="19.95" customHeight="1">
      <c r="A78" s="208"/>
      <c r="B78" s="6">
        <v>75</v>
      </c>
      <c r="C78" s="6">
        <v>20233138287</v>
      </c>
      <c r="D78" s="6" t="s">
        <v>569</v>
      </c>
      <c r="E78" s="6" t="s">
        <v>20</v>
      </c>
      <c r="F78" s="6" t="s">
        <v>116</v>
      </c>
      <c r="G78" s="6" t="s">
        <v>487</v>
      </c>
      <c r="H78" s="6" t="s">
        <v>488</v>
      </c>
      <c r="I78" s="6" t="s">
        <v>24</v>
      </c>
      <c r="J78" s="6" t="s">
        <v>32</v>
      </c>
      <c r="K78" s="6" t="s">
        <v>26</v>
      </c>
      <c r="L78" s="6">
        <v>11.8</v>
      </c>
      <c r="M78" s="6">
        <v>27.692299999999999</v>
      </c>
      <c r="N78" s="6">
        <v>10.4</v>
      </c>
      <c r="O78" s="6">
        <v>0</v>
      </c>
      <c r="P78" s="6">
        <f t="shared" si="2"/>
        <v>49.892299999999999</v>
      </c>
      <c r="Q78" s="6"/>
    </row>
    <row r="79" spans="1:18" ht="19.95" customHeight="1">
      <c r="A79" s="208"/>
      <c r="B79" s="6">
        <v>76</v>
      </c>
      <c r="C79" s="14">
        <v>20233138204</v>
      </c>
      <c r="D79" s="14" t="s">
        <v>570</v>
      </c>
      <c r="E79" s="14" t="s">
        <v>29</v>
      </c>
      <c r="F79" s="14" t="s">
        <v>116</v>
      </c>
      <c r="G79" s="14" t="s">
        <v>487</v>
      </c>
      <c r="H79" s="17" t="s">
        <v>488</v>
      </c>
      <c r="I79" s="14" t="s">
        <v>24</v>
      </c>
      <c r="J79" s="14" t="s">
        <v>129</v>
      </c>
      <c r="K79" s="14" t="s">
        <v>26</v>
      </c>
      <c r="L79" s="14">
        <v>12.4</v>
      </c>
      <c r="M79" s="14">
        <v>26.746200000000002</v>
      </c>
      <c r="N79" s="14">
        <v>10.6</v>
      </c>
      <c r="O79" s="14">
        <v>0</v>
      </c>
      <c r="P79" s="6">
        <f t="shared" si="2"/>
        <v>49.746200000000002</v>
      </c>
      <c r="Q79" s="18"/>
      <c r="R79" s="44"/>
    </row>
    <row r="80" spans="1:18" ht="19.95" customHeight="1">
      <c r="A80" s="208"/>
      <c r="B80" s="6">
        <v>77</v>
      </c>
      <c r="C80" s="6">
        <v>20233138160</v>
      </c>
      <c r="D80" s="6" t="s">
        <v>571</v>
      </c>
      <c r="E80" s="6" t="s">
        <v>29</v>
      </c>
      <c r="F80" s="6" t="s">
        <v>116</v>
      </c>
      <c r="G80" s="6" t="s">
        <v>487</v>
      </c>
      <c r="H80" s="6" t="s">
        <v>488</v>
      </c>
      <c r="I80" s="6" t="s">
        <v>24</v>
      </c>
      <c r="J80" s="6" t="s">
        <v>179</v>
      </c>
      <c r="K80" s="6" t="s">
        <v>26</v>
      </c>
      <c r="L80" s="6">
        <v>11.6</v>
      </c>
      <c r="M80" s="6">
        <v>27.107099999999999</v>
      </c>
      <c r="N80" s="6">
        <v>11</v>
      </c>
      <c r="O80" s="6">
        <v>0</v>
      </c>
      <c r="P80" s="6">
        <f t="shared" si="2"/>
        <v>49.707099999999997</v>
      </c>
      <c r="Q80" s="18"/>
    </row>
    <row r="81" spans="1:18" ht="19.95" customHeight="1">
      <c r="A81" s="208"/>
      <c r="B81" s="6">
        <v>78</v>
      </c>
      <c r="C81" s="6">
        <v>20233138128</v>
      </c>
      <c r="D81" s="17" t="s">
        <v>572</v>
      </c>
      <c r="E81" s="6" t="s">
        <v>20</v>
      </c>
      <c r="F81" s="6" t="s">
        <v>116</v>
      </c>
      <c r="G81" s="6">
        <v>2023</v>
      </c>
      <c r="H81" s="6" t="s">
        <v>228</v>
      </c>
      <c r="I81" s="6" t="s">
        <v>24</v>
      </c>
      <c r="J81" s="6" t="s">
        <v>119</v>
      </c>
      <c r="K81" s="6" t="s">
        <v>26</v>
      </c>
      <c r="L81" s="6">
        <v>12.45</v>
      </c>
      <c r="M81" s="6">
        <v>26.4</v>
      </c>
      <c r="N81" s="6">
        <v>10.8</v>
      </c>
      <c r="O81" s="6">
        <v>0</v>
      </c>
      <c r="P81" s="6">
        <f t="shared" si="2"/>
        <v>49.649999999999991</v>
      </c>
      <c r="Q81" s="6"/>
      <c r="R81" s="20"/>
    </row>
    <row r="82" spans="1:18" ht="19.95" customHeight="1">
      <c r="A82" s="208"/>
      <c r="B82" s="6">
        <v>79</v>
      </c>
      <c r="C82" s="14">
        <v>20232021004</v>
      </c>
      <c r="D82" s="14" t="s">
        <v>573</v>
      </c>
      <c r="E82" s="14" t="s">
        <v>20</v>
      </c>
      <c r="F82" s="14" t="s">
        <v>26</v>
      </c>
      <c r="G82" s="14" t="s">
        <v>487</v>
      </c>
      <c r="H82" s="14" t="s">
        <v>498</v>
      </c>
      <c r="I82" s="14" t="s">
        <v>24</v>
      </c>
      <c r="J82" s="14" t="s">
        <v>25</v>
      </c>
      <c r="K82" s="14" t="s">
        <v>26</v>
      </c>
      <c r="L82" s="14">
        <v>11.4</v>
      </c>
      <c r="M82" s="14">
        <v>27.68</v>
      </c>
      <c r="N82" s="14">
        <v>10.4</v>
      </c>
      <c r="O82" s="6">
        <v>0</v>
      </c>
      <c r="P82" s="6">
        <f t="shared" si="2"/>
        <v>49.48</v>
      </c>
      <c r="Q82" s="14"/>
      <c r="R82" s="32"/>
    </row>
    <row r="83" spans="1:18" ht="19.95" customHeight="1">
      <c r="A83" s="208"/>
      <c r="B83" s="6">
        <v>80</v>
      </c>
      <c r="C83" s="6">
        <v>20233138235</v>
      </c>
      <c r="D83" s="6" t="s">
        <v>574</v>
      </c>
      <c r="E83" s="6" t="s">
        <v>575</v>
      </c>
      <c r="F83" s="6" t="s">
        <v>116</v>
      </c>
      <c r="G83" s="14" t="s">
        <v>487</v>
      </c>
      <c r="H83" s="17" t="s">
        <v>488</v>
      </c>
      <c r="I83" s="6" t="s">
        <v>24</v>
      </c>
      <c r="J83" s="6" t="s">
        <v>25</v>
      </c>
      <c r="K83" s="6" t="s">
        <v>26</v>
      </c>
      <c r="L83" s="6">
        <v>11.8</v>
      </c>
      <c r="M83" s="6">
        <v>27.623100000000001</v>
      </c>
      <c r="N83" s="6">
        <v>10</v>
      </c>
      <c r="O83" s="14">
        <v>0</v>
      </c>
      <c r="P83" s="6">
        <f t="shared" si="2"/>
        <v>49.423100000000005</v>
      </c>
      <c r="Q83" s="18"/>
    </row>
    <row r="84" spans="1:18" ht="19.95" customHeight="1">
      <c r="A84" s="208"/>
      <c r="B84" s="6">
        <v>81</v>
      </c>
      <c r="C84" s="6" t="s">
        <v>576</v>
      </c>
      <c r="D84" s="6" t="s">
        <v>577</v>
      </c>
      <c r="E84" s="6" t="s">
        <v>29</v>
      </c>
      <c r="F84" s="6" t="s">
        <v>116</v>
      </c>
      <c r="G84" s="6" t="s">
        <v>487</v>
      </c>
      <c r="H84" s="6" t="s">
        <v>488</v>
      </c>
      <c r="I84" s="6" t="s">
        <v>24</v>
      </c>
      <c r="J84" s="6" t="s">
        <v>53</v>
      </c>
      <c r="K84" s="6" t="s">
        <v>26</v>
      </c>
      <c r="L84" s="6">
        <v>12.4</v>
      </c>
      <c r="M84" s="6">
        <v>26.584599999999998</v>
      </c>
      <c r="N84" s="6">
        <v>10.4</v>
      </c>
      <c r="O84" s="6">
        <v>0</v>
      </c>
      <c r="P84" s="6">
        <f t="shared" si="2"/>
        <v>49.384599999999999</v>
      </c>
      <c r="Q84" s="18"/>
    </row>
    <row r="85" spans="1:18" ht="19.95" customHeight="1">
      <c r="A85" s="208"/>
      <c r="B85" s="6">
        <v>82</v>
      </c>
      <c r="C85" s="6">
        <v>20233138220</v>
      </c>
      <c r="D85" s="6" t="s">
        <v>578</v>
      </c>
      <c r="E85" s="6" t="s">
        <v>20</v>
      </c>
      <c r="F85" s="6" t="s">
        <v>116</v>
      </c>
      <c r="G85" s="6" t="s">
        <v>487</v>
      </c>
      <c r="H85" s="6" t="s">
        <v>488</v>
      </c>
      <c r="I85" s="6" t="s">
        <v>24</v>
      </c>
      <c r="J85" s="6" t="s">
        <v>138</v>
      </c>
      <c r="K85" s="6" t="s">
        <v>26</v>
      </c>
      <c r="L85" s="6">
        <v>11.6</v>
      </c>
      <c r="M85" s="6">
        <v>26.907699999999998</v>
      </c>
      <c r="N85" s="6">
        <v>10.8</v>
      </c>
      <c r="O85" s="6">
        <v>0</v>
      </c>
      <c r="P85" s="6">
        <f t="shared" si="2"/>
        <v>49.307699999999997</v>
      </c>
      <c r="Q85" s="18"/>
    </row>
    <row r="86" spans="1:18" ht="19.95" customHeight="1">
      <c r="A86" s="208"/>
      <c r="B86" s="6">
        <v>83</v>
      </c>
      <c r="C86" s="14">
        <v>20232021018</v>
      </c>
      <c r="D86" s="14" t="s">
        <v>579</v>
      </c>
      <c r="E86" s="14" t="s">
        <v>20</v>
      </c>
      <c r="F86" s="14" t="s">
        <v>26</v>
      </c>
      <c r="G86" s="14" t="s">
        <v>487</v>
      </c>
      <c r="H86" s="14" t="s">
        <v>498</v>
      </c>
      <c r="I86" s="14" t="s">
        <v>24</v>
      </c>
      <c r="J86" s="14" t="s">
        <v>53</v>
      </c>
      <c r="K86" s="14" t="s">
        <v>26</v>
      </c>
      <c r="L86" s="14">
        <v>11.2</v>
      </c>
      <c r="M86" s="14">
        <v>27.175000000000001</v>
      </c>
      <c r="N86" s="14">
        <v>10.8</v>
      </c>
      <c r="O86" s="14">
        <v>0</v>
      </c>
      <c r="P86" s="6">
        <f t="shared" si="2"/>
        <v>49.174999999999997</v>
      </c>
      <c r="Q86" s="14"/>
      <c r="R86" s="32"/>
    </row>
    <row r="87" spans="1:18" ht="19.95" customHeight="1">
      <c r="A87" s="208"/>
      <c r="B87" s="6">
        <v>84</v>
      </c>
      <c r="C87" s="6">
        <v>20232047015</v>
      </c>
      <c r="D87" s="6" t="s">
        <v>580</v>
      </c>
      <c r="E87" s="6" t="s">
        <v>29</v>
      </c>
      <c r="F87" s="6" t="s">
        <v>21</v>
      </c>
      <c r="G87" s="6" t="s">
        <v>487</v>
      </c>
      <c r="H87" s="14" t="s">
        <v>271</v>
      </c>
      <c r="I87" s="6" t="s">
        <v>24</v>
      </c>
      <c r="J87" s="6" t="s">
        <v>25</v>
      </c>
      <c r="K87" s="6" t="s">
        <v>26</v>
      </c>
      <c r="L87" s="6">
        <v>11.6</v>
      </c>
      <c r="M87" s="6">
        <v>27.524999999999999</v>
      </c>
      <c r="N87" s="6">
        <v>10</v>
      </c>
      <c r="O87" s="6">
        <v>0</v>
      </c>
      <c r="P87" s="6">
        <f t="shared" si="2"/>
        <v>49.125</v>
      </c>
      <c r="Q87" s="18"/>
    </row>
    <row r="88" spans="1:18" ht="19.95" customHeight="1">
      <c r="A88" s="208"/>
      <c r="B88" s="6">
        <v>85</v>
      </c>
      <c r="C88" s="6">
        <v>20233138223</v>
      </c>
      <c r="D88" s="6" t="s">
        <v>581</v>
      </c>
      <c r="E88" s="6" t="s">
        <v>20</v>
      </c>
      <c r="F88" s="6" t="s">
        <v>116</v>
      </c>
      <c r="G88" s="6">
        <v>2023</v>
      </c>
      <c r="H88" s="6" t="s">
        <v>228</v>
      </c>
      <c r="I88" s="6" t="s">
        <v>283</v>
      </c>
      <c r="J88" s="6" t="s">
        <v>211</v>
      </c>
      <c r="K88" s="6" t="s">
        <v>26</v>
      </c>
      <c r="L88" s="6">
        <v>11.25</v>
      </c>
      <c r="M88" s="6">
        <v>26.678599999999999</v>
      </c>
      <c r="N88" s="6">
        <v>11</v>
      </c>
      <c r="O88" s="6">
        <v>0</v>
      </c>
      <c r="P88" s="6">
        <f t="shared" si="2"/>
        <v>48.928600000000003</v>
      </c>
      <c r="Q88" s="6"/>
    </row>
    <row r="89" spans="1:18" ht="19.95" customHeight="1">
      <c r="A89" s="208"/>
      <c r="B89" s="6">
        <v>86</v>
      </c>
      <c r="C89" s="14" t="s">
        <v>582</v>
      </c>
      <c r="D89" s="14" t="s">
        <v>583</v>
      </c>
      <c r="E89" s="14" t="s">
        <v>29</v>
      </c>
      <c r="F89" s="14" t="s">
        <v>26</v>
      </c>
      <c r="G89" s="14" t="s">
        <v>487</v>
      </c>
      <c r="H89" s="14" t="s">
        <v>498</v>
      </c>
      <c r="I89" s="14" t="s">
        <v>24</v>
      </c>
      <c r="J89" s="14" t="s">
        <v>50</v>
      </c>
      <c r="K89" s="14" t="s">
        <v>26</v>
      </c>
      <c r="L89" s="14">
        <v>11</v>
      </c>
      <c r="M89" s="14">
        <v>27.050999999999998</v>
      </c>
      <c r="N89" s="14">
        <v>10.8</v>
      </c>
      <c r="O89" s="14">
        <v>0</v>
      </c>
      <c r="P89" s="6">
        <f t="shared" si="2"/>
        <v>48.850999999999999</v>
      </c>
      <c r="Q89" s="14"/>
      <c r="R89" s="32"/>
    </row>
    <row r="90" spans="1:18" ht="19.95" customHeight="1">
      <c r="A90" s="208"/>
      <c r="B90" s="6">
        <v>87</v>
      </c>
      <c r="C90" s="14">
        <v>20232021015</v>
      </c>
      <c r="D90" s="14" t="s">
        <v>584</v>
      </c>
      <c r="E90" s="14" t="s">
        <v>29</v>
      </c>
      <c r="F90" s="14" t="s">
        <v>26</v>
      </c>
      <c r="G90" s="14" t="s">
        <v>487</v>
      </c>
      <c r="H90" s="14" t="s">
        <v>498</v>
      </c>
      <c r="I90" s="14" t="s">
        <v>24</v>
      </c>
      <c r="J90" s="14" t="s">
        <v>189</v>
      </c>
      <c r="K90" s="14" t="s">
        <v>26</v>
      </c>
      <c r="L90" s="14">
        <v>11.2</v>
      </c>
      <c r="M90" s="14">
        <v>27.548999999999999</v>
      </c>
      <c r="N90" s="14">
        <v>10</v>
      </c>
      <c r="O90" s="14">
        <v>0</v>
      </c>
      <c r="P90" s="6">
        <f t="shared" si="2"/>
        <v>48.748999999999995</v>
      </c>
      <c r="Q90" s="14"/>
      <c r="R90" s="32"/>
    </row>
    <row r="91" spans="1:18" ht="19.95" customHeight="1">
      <c r="A91" s="208"/>
      <c r="B91" s="6">
        <v>88</v>
      </c>
      <c r="C91" s="14">
        <v>20232021010</v>
      </c>
      <c r="D91" s="14" t="s">
        <v>585</v>
      </c>
      <c r="E91" s="14" t="s">
        <v>20</v>
      </c>
      <c r="F91" s="14" t="s">
        <v>26</v>
      </c>
      <c r="G91" s="14" t="s">
        <v>487</v>
      </c>
      <c r="H91" s="14" t="s">
        <v>498</v>
      </c>
      <c r="I91" s="14" t="s">
        <v>24</v>
      </c>
      <c r="J91" s="14" t="s">
        <v>189</v>
      </c>
      <c r="K91" s="14" t="s">
        <v>26</v>
      </c>
      <c r="L91" s="14">
        <v>11.2</v>
      </c>
      <c r="M91" s="14">
        <v>27.3</v>
      </c>
      <c r="N91" s="14">
        <v>10</v>
      </c>
      <c r="O91" s="14">
        <v>0</v>
      </c>
      <c r="P91" s="6">
        <f t="shared" si="2"/>
        <v>48.5</v>
      </c>
      <c r="Q91" s="14"/>
      <c r="R91" s="32"/>
    </row>
    <row r="92" spans="1:18" ht="19.95" customHeight="1">
      <c r="A92" s="208"/>
      <c r="B92" s="6">
        <v>89</v>
      </c>
      <c r="C92" s="6">
        <v>20232047014</v>
      </c>
      <c r="D92" s="6" t="s">
        <v>586</v>
      </c>
      <c r="E92" s="6" t="s">
        <v>20</v>
      </c>
      <c r="F92" s="6" t="s">
        <v>21</v>
      </c>
      <c r="G92" s="6" t="s">
        <v>487</v>
      </c>
      <c r="H92" s="14" t="s">
        <v>271</v>
      </c>
      <c r="I92" s="6" t="s">
        <v>24</v>
      </c>
      <c r="J92" s="6" t="s">
        <v>41</v>
      </c>
      <c r="K92" s="6" t="s">
        <v>26</v>
      </c>
      <c r="L92" s="6">
        <v>11.6</v>
      </c>
      <c r="M92" s="6">
        <v>26.65</v>
      </c>
      <c r="N92" s="6">
        <v>10</v>
      </c>
      <c r="O92" s="6">
        <v>0</v>
      </c>
      <c r="P92" s="6">
        <f t="shared" si="2"/>
        <v>48.25</v>
      </c>
      <c r="Q92" s="18"/>
    </row>
    <row r="93" spans="1:18" ht="19.95" customHeight="1">
      <c r="A93" s="208"/>
      <c r="B93" s="6">
        <v>90</v>
      </c>
      <c r="C93" s="6">
        <v>23233138164</v>
      </c>
      <c r="D93" s="6" t="s">
        <v>587</v>
      </c>
      <c r="E93" s="6" t="s">
        <v>20</v>
      </c>
      <c r="F93" s="6" t="s">
        <v>116</v>
      </c>
      <c r="G93" s="14" t="s">
        <v>487</v>
      </c>
      <c r="H93" s="17" t="s">
        <v>488</v>
      </c>
      <c r="I93" s="6" t="s">
        <v>24</v>
      </c>
      <c r="J93" s="6" t="s">
        <v>528</v>
      </c>
      <c r="K93" s="14" t="s">
        <v>26</v>
      </c>
      <c r="L93" s="6">
        <v>11.6</v>
      </c>
      <c r="M93" s="6">
        <v>26.561499999999999</v>
      </c>
      <c r="N93" s="6">
        <v>10</v>
      </c>
      <c r="O93" s="14">
        <v>0</v>
      </c>
      <c r="P93" s="6">
        <f t="shared" si="2"/>
        <v>48.161499999999997</v>
      </c>
      <c r="Q93" s="6"/>
      <c r="R93" s="20"/>
    </row>
    <row r="94" spans="1:18" ht="19.95" customHeight="1">
      <c r="A94" s="208"/>
      <c r="B94" s="6">
        <v>91</v>
      </c>
      <c r="C94" s="6">
        <v>20233138205</v>
      </c>
      <c r="D94" s="6" t="s">
        <v>588</v>
      </c>
      <c r="E94" s="6" t="s">
        <v>20</v>
      </c>
      <c r="F94" s="6" t="s">
        <v>116</v>
      </c>
      <c r="G94" s="6">
        <v>2023</v>
      </c>
      <c r="H94" s="6" t="s">
        <v>228</v>
      </c>
      <c r="I94" s="6" t="s">
        <v>24</v>
      </c>
      <c r="J94" s="6" t="s">
        <v>214</v>
      </c>
      <c r="K94" s="6" t="s">
        <v>26</v>
      </c>
      <c r="L94" s="6">
        <v>11.65</v>
      </c>
      <c r="M94" s="6">
        <v>25.6</v>
      </c>
      <c r="N94" s="6">
        <v>10.6</v>
      </c>
      <c r="O94" s="6">
        <v>0</v>
      </c>
      <c r="P94" s="6">
        <f t="shared" si="2"/>
        <v>47.85</v>
      </c>
      <c r="Q94" s="6"/>
    </row>
    <row r="95" spans="1:18" ht="19.95" customHeight="1">
      <c r="A95" s="208"/>
      <c r="B95" s="6">
        <v>92</v>
      </c>
      <c r="C95" s="6">
        <v>20233138150</v>
      </c>
      <c r="D95" s="6" t="s">
        <v>589</v>
      </c>
      <c r="E95" s="6" t="s">
        <v>20</v>
      </c>
      <c r="F95" s="6" t="s">
        <v>116</v>
      </c>
      <c r="G95" s="6">
        <v>2023</v>
      </c>
      <c r="H95" s="6" t="s">
        <v>228</v>
      </c>
      <c r="I95" s="6" t="s">
        <v>24</v>
      </c>
      <c r="J95" s="6" t="s">
        <v>50</v>
      </c>
      <c r="K95" s="6" t="s">
        <v>26</v>
      </c>
      <c r="L95" s="6">
        <v>11</v>
      </c>
      <c r="M95" s="6">
        <v>26.469200000000001</v>
      </c>
      <c r="N95" s="6">
        <v>10</v>
      </c>
      <c r="O95" s="6">
        <v>0</v>
      </c>
      <c r="P95" s="6">
        <f t="shared" si="2"/>
        <v>47.469200000000001</v>
      </c>
      <c r="Q95" s="6"/>
    </row>
    <row r="96" spans="1:18" ht="19.95" customHeight="1">
      <c r="A96" s="208"/>
      <c r="B96" s="6">
        <v>93</v>
      </c>
      <c r="C96" s="14">
        <v>20232021009</v>
      </c>
      <c r="D96" s="14" t="s">
        <v>590</v>
      </c>
      <c r="E96" s="14" t="s">
        <v>20</v>
      </c>
      <c r="F96" s="14" t="s">
        <v>26</v>
      </c>
      <c r="G96" s="14" t="s">
        <v>487</v>
      </c>
      <c r="H96" s="14" t="s">
        <v>498</v>
      </c>
      <c r="I96" s="14" t="s">
        <v>24</v>
      </c>
      <c r="J96" s="14" t="s">
        <v>41</v>
      </c>
      <c r="K96" s="14" t="s">
        <v>26</v>
      </c>
      <c r="L96" s="14">
        <v>11</v>
      </c>
      <c r="M96" s="14">
        <v>26.35</v>
      </c>
      <c r="N96" s="14">
        <v>10</v>
      </c>
      <c r="O96" s="14">
        <v>0</v>
      </c>
      <c r="P96" s="6">
        <f t="shared" si="2"/>
        <v>47.35</v>
      </c>
      <c r="Q96" s="14"/>
      <c r="R96" s="32"/>
    </row>
    <row r="97" spans="1:18" ht="19.95" customHeight="1">
      <c r="A97" s="208"/>
      <c r="B97" s="6">
        <v>94</v>
      </c>
      <c r="C97" s="14">
        <v>20232021002</v>
      </c>
      <c r="D97" s="14" t="s">
        <v>591</v>
      </c>
      <c r="E97" s="14" t="s">
        <v>20</v>
      </c>
      <c r="F97" s="14" t="s">
        <v>26</v>
      </c>
      <c r="G97" s="14" t="s">
        <v>487</v>
      </c>
      <c r="H97" s="14" t="s">
        <v>498</v>
      </c>
      <c r="I97" s="14" t="s">
        <v>24</v>
      </c>
      <c r="J97" s="14" t="s">
        <v>126</v>
      </c>
      <c r="K97" s="14" t="s">
        <v>26</v>
      </c>
      <c r="L97" s="14">
        <v>11</v>
      </c>
      <c r="M97" s="14">
        <v>25.6</v>
      </c>
      <c r="N97" s="14">
        <v>10.4</v>
      </c>
      <c r="O97" s="14">
        <v>0</v>
      </c>
      <c r="P97" s="6">
        <f t="shared" si="2"/>
        <v>47</v>
      </c>
      <c r="Q97" s="14"/>
      <c r="R97" s="32"/>
    </row>
    <row r="98" spans="1:18" ht="19.95" customHeight="1">
      <c r="A98" s="209"/>
      <c r="B98" s="6">
        <v>95</v>
      </c>
      <c r="C98" s="6">
        <v>20233138248</v>
      </c>
      <c r="D98" s="6" t="s">
        <v>592</v>
      </c>
      <c r="E98" s="6" t="s">
        <v>29</v>
      </c>
      <c r="F98" s="6" t="s">
        <v>116</v>
      </c>
      <c r="G98" s="6">
        <v>2023</v>
      </c>
      <c r="H98" s="6" t="s">
        <v>228</v>
      </c>
      <c r="I98" s="6" t="s">
        <v>24</v>
      </c>
      <c r="J98" s="6" t="s">
        <v>56</v>
      </c>
      <c r="K98" s="6" t="s">
        <v>26</v>
      </c>
      <c r="L98" s="6">
        <v>10</v>
      </c>
      <c r="M98" s="6">
        <v>26.207100000000001</v>
      </c>
      <c r="N98" s="6">
        <v>10</v>
      </c>
      <c r="O98" s="6">
        <v>0</v>
      </c>
      <c r="P98" s="6">
        <f t="shared" si="2"/>
        <v>46.207099999999997</v>
      </c>
      <c r="Q98" s="6"/>
    </row>
  </sheetData>
  <sheetProtection formatCells="0" formatColumns="0" formatRows="0" insertColumns="0" insertRows="0" insertHyperlinks="0" deleteColumns="0" deleteRows="0" sort="0" autoFilter="0" pivotTables="0"/>
  <autoFilter ref="B3:S3" xr:uid="{00000000-0001-0000-0000-000000000000}">
    <sortState xmlns:xlrd2="http://schemas.microsoft.com/office/spreadsheetml/2017/richdata2" ref="B5:S98">
      <sortCondition descending="1" ref="P3"/>
    </sortState>
  </autoFilter>
  <mergeCells count="18">
    <mergeCell ref="A23:A51"/>
    <mergeCell ref="A52:A98"/>
    <mergeCell ref="P2:P3"/>
    <mergeCell ref="Q2:Q3"/>
    <mergeCell ref="A2:A3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22"/>
    <mergeCell ref="K2:K3"/>
    <mergeCell ref="L2:O2"/>
  </mergeCells>
  <phoneticPr fontId="13" type="noConversion"/>
  <dataValidations count="2">
    <dataValidation type="list" allowBlank="1" showInputMessage="1" showErrorMessage="1" sqref="K100:K1048576 K70:K98 K56:K67 K9:K45 K50 K1:K6" xr:uid="{DA719BD2-4685-4CE2-B4D8-BA42ACBE3225}">
      <formula1>#REF!</formula1>
    </dataValidation>
    <dataValidation type="list" allowBlank="1" showInputMessage="1" showErrorMessage="1" sqref="I1 I100:I1048576 I4:I6 I9:I45 I50 I56:I67 I70:I71 I73:I98" xr:uid="{FD580C65-FA14-405A-A256-2E3669896FCE}">
      <formula1>"非定向,定向"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1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1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1"/>
  <pixelatorList sheetStid="12"/>
  <pixelatorList sheetStid="1"/>
  <pixelatorList sheetStid="15"/>
  <pixelatorList sheetStid="16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24硕-推免</vt:lpstr>
      <vt:lpstr>24硕-昆虫</vt:lpstr>
      <vt:lpstr>24硕-农药</vt:lpstr>
      <vt:lpstr>24硕- 植病+生物</vt:lpstr>
      <vt:lpstr>24硕-资源利用与植物保护</vt:lpstr>
      <vt:lpstr>24博</vt:lpstr>
      <vt:lpstr>23硕-农药系</vt:lpstr>
      <vt:lpstr>23硕-昆虫系</vt:lpstr>
      <vt:lpstr>23硕-植病系</vt:lpstr>
      <vt:lpstr>23博-农药系</vt:lpstr>
      <vt:lpstr>23博-昆虫系</vt:lpstr>
      <vt:lpstr>23博-植病系</vt:lpstr>
      <vt:lpstr>22硕-农药系</vt:lpstr>
      <vt:lpstr>22硕-昆虫系</vt:lpstr>
      <vt:lpstr>22硕-植病系</vt:lpstr>
      <vt:lpstr>22博-农药系</vt:lpstr>
      <vt:lpstr>22博-昆虫系</vt:lpstr>
      <vt:lpstr>22博-植病系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en Ye</dc:creator>
  <cp:lastModifiedBy>tong en Ye</cp:lastModifiedBy>
  <dcterms:created xsi:type="dcterms:W3CDTF">2015-06-14T18:19:00Z</dcterms:created>
  <dcterms:modified xsi:type="dcterms:W3CDTF">2024-10-07T12:12:00Z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2052-12.9.0.18598</vt:lpwstr>
  </property>
</Properties>
</file>