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326\Desktop\"/>
    </mc:Choice>
  </mc:AlternateContent>
  <bookViews>
    <workbookView xWindow="-108" yWindow="-108" windowWidth="23448" windowHeight="13284"/>
  </bookViews>
  <sheets>
    <sheet name="20级博士" sheetId="8" r:id="rId1"/>
    <sheet name="21级博士" sheetId="9" r:id="rId2"/>
    <sheet name="20级植病系" sheetId="5" r:id="rId3"/>
    <sheet name="20级昆虫系" sheetId="6" r:id="rId4"/>
    <sheet name="20级农药系" sheetId="7" r:id="rId5"/>
    <sheet name="21级植病系" sheetId="2" r:id="rId6"/>
    <sheet name="21级昆虫系" sheetId="3" r:id="rId7"/>
    <sheet name="21级农药系" sheetId="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9" l="1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67" i="7"/>
  <c r="N63" i="7"/>
  <c r="N62" i="7"/>
  <c r="N53" i="7"/>
  <c r="N47" i="7"/>
  <c r="N44" i="7"/>
  <c r="N39" i="7"/>
  <c r="N36" i="7"/>
  <c r="N35" i="7"/>
  <c r="N30" i="7"/>
  <c r="N28" i="7"/>
  <c r="N13" i="7"/>
  <c r="N9" i="7"/>
  <c r="N8" i="7"/>
  <c r="N6" i="7"/>
  <c r="N3" i="7"/>
  <c r="N45" i="6"/>
  <c r="N43" i="6"/>
  <c r="N41" i="6"/>
  <c r="N36" i="6"/>
  <c r="N33" i="6"/>
  <c r="N32" i="6"/>
  <c r="N30" i="6"/>
  <c r="N28" i="6"/>
  <c r="N27" i="6"/>
  <c r="N22" i="6"/>
  <c r="N21" i="6"/>
  <c r="N20" i="6"/>
  <c r="N19" i="6"/>
  <c r="N17" i="6"/>
  <c r="N15" i="6"/>
  <c r="N14" i="6"/>
  <c r="N11" i="6"/>
  <c r="N10" i="6"/>
  <c r="N9" i="6"/>
  <c r="N8" i="6"/>
  <c r="N7" i="6"/>
  <c r="N6" i="6"/>
  <c r="N5" i="6"/>
  <c r="N4" i="6"/>
  <c r="N71" i="5"/>
  <c r="N68" i="5"/>
  <c r="N64" i="5"/>
  <c r="N62" i="5"/>
  <c r="N55" i="5"/>
  <c r="N42" i="5"/>
  <c r="N25" i="5"/>
  <c r="N18" i="5"/>
  <c r="N17" i="5"/>
  <c r="N16" i="5"/>
  <c r="N13" i="5"/>
  <c r="N11" i="5"/>
  <c r="N10" i="5"/>
  <c r="N8" i="5"/>
  <c r="N7" i="5"/>
  <c r="N63" i="4"/>
  <c r="N62" i="4"/>
  <c r="N61" i="4"/>
  <c r="N60" i="4"/>
  <c r="N57" i="4"/>
  <c r="N54" i="4"/>
  <c r="N53" i="4"/>
  <c r="N51" i="4"/>
  <c r="N50" i="4"/>
  <c r="N49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29" i="4"/>
  <c r="N28" i="4"/>
  <c r="N25" i="4"/>
  <c r="N24" i="4"/>
  <c r="N23" i="4"/>
  <c r="N22" i="4"/>
  <c r="N21" i="4"/>
  <c r="N20" i="4"/>
  <c r="N19" i="4"/>
  <c r="N18" i="4"/>
  <c r="N17" i="4"/>
  <c r="N15" i="4"/>
  <c r="N14" i="4"/>
  <c r="N13" i="4"/>
  <c r="N12" i="4"/>
  <c r="N11" i="4"/>
  <c r="N10" i="4"/>
  <c r="N9" i="4"/>
  <c r="N7" i="4"/>
  <c r="N6" i="4"/>
  <c r="N5" i="4"/>
  <c r="N4" i="4"/>
  <c r="N65" i="3"/>
  <c r="N61" i="3"/>
  <c r="N60" i="3"/>
  <c r="N59" i="3"/>
  <c r="N57" i="3"/>
  <c r="N55" i="3"/>
  <c r="N54" i="3"/>
  <c r="N51" i="3"/>
  <c r="N48" i="3"/>
  <c r="N47" i="3"/>
  <c r="N46" i="3"/>
  <c r="N45" i="3"/>
  <c r="N44" i="3"/>
  <c r="N43" i="3"/>
  <c r="N42" i="3"/>
  <c r="N41" i="3"/>
  <c r="N38" i="3"/>
  <c r="N37" i="3"/>
  <c r="N34" i="3"/>
  <c r="N33" i="3"/>
  <c r="N32" i="3"/>
  <c r="N31" i="3"/>
  <c r="N30" i="3"/>
  <c r="N29" i="3"/>
  <c r="N28" i="3"/>
  <c r="N27" i="3"/>
  <c r="N19" i="3"/>
  <c r="N18" i="3"/>
  <c r="N17" i="3"/>
  <c r="N14" i="3"/>
  <c r="N13" i="3"/>
  <c r="N10" i="3"/>
  <c r="N8" i="3"/>
  <c r="N5" i="3"/>
  <c r="N5" i="2"/>
  <c r="N6" i="2"/>
  <c r="N7" i="2"/>
  <c r="N8" i="2"/>
  <c r="N9" i="2"/>
  <c r="N10" i="2"/>
  <c r="N11" i="2"/>
  <c r="N12" i="2"/>
  <c r="N13" i="2"/>
  <c r="N14" i="2"/>
  <c r="N15" i="2"/>
  <c r="N18" i="2"/>
  <c r="N19" i="2"/>
  <c r="N20" i="2"/>
  <c r="N21" i="2"/>
  <c r="N23" i="2"/>
  <c r="N24" i="2"/>
  <c r="N25" i="2"/>
  <c r="N26" i="2"/>
  <c r="N27" i="2"/>
  <c r="N28" i="2"/>
  <c r="N29" i="2"/>
  <c r="N30" i="2"/>
  <c r="N31" i="2"/>
  <c r="N32" i="2"/>
  <c r="N37" i="2"/>
  <c r="N39" i="2"/>
  <c r="N40" i="2"/>
  <c r="N41" i="2"/>
  <c r="N43" i="2"/>
  <c r="N44" i="2"/>
  <c r="N45" i="2"/>
  <c r="N47" i="2"/>
  <c r="N48" i="2"/>
  <c r="N49" i="2"/>
  <c r="N50" i="2"/>
  <c r="N51" i="2"/>
  <c r="N53" i="2"/>
  <c r="N54" i="2"/>
  <c r="N56" i="2"/>
  <c r="N57" i="2"/>
  <c r="N58" i="2"/>
  <c r="N59" i="2"/>
  <c r="N60" i="2"/>
  <c r="N61" i="2"/>
  <c r="N63" i="2"/>
  <c r="N64" i="2"/>
  <c r="N65" i="2"/>
  <c r="N66" i="2"/>
  <c r="N67" i="2"/>
  <c r="N68" i="2"/>
  <c r="N69" i="2"/>
  <c r="N71" i="2"/>
  <c r="N72" i="2"/>
  <c r="N73" i="2"/>
  <c r="N74" i="2"/>
  <c r="N75" i="2"/>
  <c r="N76" i="2"/>
  <c r="N77" i="2"/>
  <c r="N78" i="2"/>
  <c r="N79" i="2"/>
  <c r="N80" i="2"/>
  <c r="N82" i="2"/>
  <c r="N83" i="2"/>
  <c r="N84" i="2"/>
</calcChain>
</file>

<file path=xl/sharedStrings.xml><?xml version="1.0" encoding="utf-8"?>
<sst xmlns="http://schemas.openxmlformats.org/spreadsheetml/2006/main" count="3864" uniqueCount="717">
  <si>
    <t>植物病理系</t>
  </si>
  <si>
    <t>文艳华</t>
  </si>
  <si>
    <t>非定向</t>
  </si>
  <si>
    <t>硕士3班</t>
  </si>
  <si>
    <t>2021级</t>
  </si>
  <si>
    <t>资源利用与植物保护</t>
  </si>
  <si>
    <t>女</t>
  </si>
  <si>
    <t>左婷</t>
  </si>
  <si>
    <t>植物病理学</t>
  </si>
  <si>
    <t>常长青</t>
  </si>
  <si>
    <t>硕士5班</t>
  </si>
  <si>
    <t>刘婷</t>
  </si>
  <si>
    <t>20212021009</t>
  </si>
  <si>
    <t>周筱帆</t>
  </si>
  <si>
    <t>硕士4班</t>
  </si>
  <si>
    <t>男</t>
  </si>
  <si>
    <t>张霄汉</t>
  </si>
  <si>
    <t>周而勋</t>
  </si>
  <si>
    <t>硕士2班</t>
  </si>
  <si>
    <t>黄智星</t>
  </si>
  <si>
    <t>王俊霞</t>
  </si>
  <si>
    <t>赵小燕</t>
  </si>
  <si>
    <t>邓懿祯、文艳华</t>
  </si>
  <si>
    <t>张娜</t>
  </si>
  <si>
    <t>20212021021</t>
  </si>
  <si>
    <t>阮小蕾</t>
  </si>
  <si>
    <t>王思懿</t>
  </si>
  <si>
    <t>邓懿祯</t>
  </si>
  <si>
    <t>明梁平</t>
  </si>
  <si>
    <t>20212021011</t>
  </si>
  <si>
    <t>李云锋</t>
  </si>
  <si>
    <t>赵嘉露</t>
  </si>
  <si>
    <t>周晓姝</t>
  </si>
  <si>
    <t>20212021025</t>
  </si>
  <si>
    <t>袁梅婷</t>
  </si>
  <si>
    <t>20212021019</t>
  </si>
  <si>
    <t>王新荣</t>
  </si>
  <si>
    <t>蔡书静</t>
  </si>
  <si>
    <t>20212021001</t>
  </si>
  <si>
    <t>何自福</t>
  </si>
  <si>
    <t>王愿</t>
  </si>
  <si>
    <t>廖金铃</t>
  </si>
  <si>
    <t>陈又琳</t>
  </si>
  <si>
    <t>施顷川</t>
  </si>
  <si>
    <t>叶雯华</t>
  </si>
  <si>
    <t>吴绍展</t>
  </si>
  <si>
    <t>20212021014</t>
  </si>
  <si>
    <t>刘琼光</t>
  </si>
  <si>
    <t>陈恺宏</t>
  </si>
  <si>
    <t>20212021002</t>
  </si>
  <si>
    <t>周国辉</t>
  </si>
  <si>
    <t>董津育</t>
  </si>
  <si>
    <t>朱红惠、李华平</t>
  </si>
  <si>
    <t>硕士1班</t>
  </si>
  <si>
    <t>梁秋红</t>
  </si>
  <si>
    <t>王莉</t>
  </si>
  <si>
    <t>20212021013</t>
  </si>
  <si>
    <t>卓侃</t>
  </si>
  <si>
    <t>李芷君</t>
  </si>
  <si>
    <t>20212021007</t>
  </si>
  <si>
    <t>崔紫宁</t>
  </si>
  <si>
    <t>韩野腾</t>
  </si>
  <si>
    <t>王燕</t>
  </si>
  <si>
    <t>戴伟君</t>
  </si>
  <si>
    <t>陈华丽</t>
  </si>
  <si>
    <t>邓懿桢</t>
  </si>
  <si>
    <t>陈伟东</t>
  </si>
  <si>
    <t>郑正</t>
  </si>
  <si>
    <t>王成</t>
  </si>
  <si>
    <t>20212021012</t>
  </si>
  <si>
    <t>姜子德</t>
  </si>
  <si>
    <t>谢丽珠</t>
  </si>
  <si>
    <t>20212021015</t>
  </si>
  <si>
    <t>微生物学</t>
  </si>
  <si>
    <t>刘定祥</t>
  </si>
  <si>
    <t>硕士8班</t>
  </si>
  <si>
    <t>古倩儿</t>
  </si>
  <si>
    <t>张钰晴</t>
  </si>
  <si>
    <t>张炼辉、周筱帆</t>
  </si>
  <si>
    <t>刘甜</t>
  </si>
  <si>
    <t>舒灿伟</t>
  </si>
  <si>
    <t>刘小雪</t>
  </si>
  <si>
    <t>20212021010</t>
  </si>
  <si>
    <t>张彤</t>
  </si>
  <si>
    <t>颜婧雅</t>
  </si>
  <si>
    <t>E.peter Greenberg</t>
  </si>
  <si>
    <t>李婷</t>
  </si>
  <si>
    <t>李华平</t>
  </si>
  <si>
    <t>杨志</t>
  </si>
  <si>
    <t>20212021018</t>
  </si>
  <si>
    <t>张炼辉</t>
  </si>
  <si>
    <t>高华贵</t>
  </si>
  <si>
    <t>谢辉</t>
  </si>
  <si>
    <t>杨帅</t>
  </si>
  <si>
    <t>20212021017</t>
  </si>
  <si>
    <t>植物育种系</t>
  </si>
  <si>
    <t>饶雪琴</t>
  </si>
  <si>
    <t>卢咏思</t>
  </si>
  <si>
    <t>单小玲</t>
  </si>
  <si>
    <t>李星星</t>
  </si>
  <si>
    <t>王鑫</t>
  </si>
  <si>
    <t>高瑞峰</t>
  </si>
  <si>
    <t>林柏荣</t>
  </si>
  <si>
    <t>方天懿</t>
  </si>
  <si>
    <t>20212021004</t>
  </si>
  <si>
    <t>徐春玲</t>
  </si>
  <si>
    <t>包竹君</t>
  </si>
  <si>
    <t>李玉贞</t>
  </si>
  <si>
    <t>20212021006</t>
  </si>
  <si>
    <t>万嘉欣</t>
  </si>
  <si>
    <t>李佳宝</t>
  </si>
  <si>
    <t>邱铭慧</t>
  </si>
  <si>
    <t>廖立胜</t>
  </si>
  <si>
    <t>吴浩芳</t>
  </si>
  <si>
    <t>定向</t>
  </si>
  <si>
    <t>袁敏</t>
  </si>
  <si>
    <t>张炼辉、徐泽凌</t>
  </si>
  <si>
    <t>徐梓锐</t>
  </si>
  <si>
    <t>习平根</t>
  </si>
  <si>
    <t>李小凤</t>
  </si>
  <si>
    <t>张炼辉、周佳暖</t>
  </si>
  <si>
    <t>林晓静</t>
  </si>
  <si>
    <t>纪春艳</t>
  </si>
  <si>
    <t>李瑞环</t>
  </si>
  <si>
    <t>202131338173</t>
  </si>
  <si>
    <t>姜子德、孔广辉</t>
  </si>
  <si>
    <t>宋雨</t>
  </si>
  <si>
    <t>刘茜芫</t>
  </si>
  <si>
    <t>20212021008</t>
  </si>
  <si>
    <t>李云</t>
  </si>
  <si>
    <t>潘斐</t>
  </si>
  <si>
    <t>邓晓玲</t>
  </si>
  <si>
    <t>张景添</t>
  </si>
  <si>
    <t>20212021020</t>
  </si>
  <si>
    <t>张煜</t>
  </si>
  <si>
    <t>周佳暖</t>
  </si>
  <si>
    <t>张鑫</t>
  </si>
  <si>
    <t>张心宁</t>
  </si>
  <si>
    <t>20212021022</t>
  </si>
  <si>
    <t>王慧中</t>
  </si>
  <si>
    <t>冯汝晴</t>
  </si>
  <si>
    <t>薛维</t>
  </si>
  <si>
    <t>20212021016</t>
  </si>
  <si>
    <t>唐淞</t>
  </si>
  <si>
    <t>梁家茵</t>
  </si>
  <si>
    <t>许美容</t>
  </si>
  <si>
    <t>崔晓青</t>
  </si>
  <si>
    <t>20212021003</t>
  </si>
  <si>
    <t>谈旭</t>
  </si>
  <si>
    <t>丁梦凡</t>
  </si>
  <si>
    <t>李敏慧</t>
  </si>
  <si>
    <t>何嘉慧</t>
  </si>
  <si>
    <t>20212021005</t>
  </si>
  <si>
    <t>杨新</t>
  </si>
  <si>
    <t>晏瑞岭</t>
  </si>
  <si>
    <t>周斯琦</t>
  </si>
  <si>
    <t>20212021024</t>
  </si>
  <si>
    <t>陈少华</t>
  </si>
  <si>
    <t>吴思仪</t>
  </si>
  <si>
    <t>资源利用与环境保护</t>
  </si>
  <si>
    <t>范煜</t>
  </si>
  <si>
    <t>张芙蓉</t>
  </si>
  <si>
    <t>钟剑锋</t>
  </si>
  <si>
    <t>吴艳</t>
  </si>
  <si>
    <t>张智嘉</t>
  </si>
  <si>
    <t>孔广辉</t>
  </si>
  <si>
    <t>周钢强</t>
  </si>
  <si>
    <t>20212021023</t>
  </si>
  <si>
    <t>雷棋棋</t>
  </si>
  <si>
    <t>徐泽凌</t>
  </si>
  <si>
    <t>陈淑珍</t>
  </si>
  <si>
    <t>3.科学研究（满分50分）</t>
  </si>
  <si>
    <t>2.学习成绩（满分30分）</t>
  </si>
  <si>
    <t>1.思想道德与社会实践（满分20分）</t>
  </si>
  <si>
    <t>备注</t>
  </si>
  <si>
    <t>总分（保留四位小数）</t>
  </si>
  <si>
    <t>综合测评分</t>
  </si>
  <si>
    <t>导师所属系（以第一导师为标准为来分系，如是联合培养的，以校内导师来分系）</t>
  </si>
  <si>
    <t>导师</t>
  </si>
  <si>
    <t>培养方式</t>
  </si>
  <si>
    <t>班级</t>
  </si>
  <si>
    <t>年级</t>
  </si>
  <si>
    <t>专业名称</t>
  </si>
  <si>
    <t>性别</t>
  </si>
  <si>
    <t>姓名</t>
  </si>
  <si>
    <t>学号</t>
  </si>
  <si>
    <t>序号</t>
  </si>
  <si>
    <t>2021级植保学院硕士研究生（老生）学业奖学金、国家奖学金评优计分表汇总表</t>
  </si>
  <si>
    <t>赵明智</t>
  </si>
  <si>
    <t>农业昆虫与害虫防治</t>
  </si>
  <si>
    <t>硕士6班</t>
  </si>
  <si>
    <t>刘卫欣</t>
  </si>
  <si>
    <t>昆虫学</t>
  </si>
  <si>
    <t>郭秋红</t>
  </si>
  <si>
    <t>王兴民</t>
  </si>
  <si>
    <t>张煜龙</t>
  </si>
  <si>
    <t>王敏</t>
  </si>
  <si>
    <t>武书杰</t>
  </si>
  <si>
    <t>何余容</t>
  </si>
  <si>
    <t>师大霞</t>
  </si>
  <si>
    <t>王德森</t>
  </si>
  <si>
    <t>秦鹏</t>
  </si>
  <si>
    <t>桑文</t>
  </si>
  <si>
    <t>陈惠敏</t>
  </si>
  <si>
    <t>程代凤</t>
  </si>
  <si>
    <t>董永龙</t>
  </si>
  <si>
    <t>冼继东</t>
  </si>
  <si>
    <t>昆虫系</t>
  </si>
  <si>
    <t>李佳云</t>
  </si>
  <si>
    <t>岑伊静</t>
  </si>
  <si>
    <t>20213138205</t>
  </si>
  <si>
    <t>滕飞越</t>
  </si>
  <si>
    <t>齐易香</t>
  </si>
  <si>
    <t>王明慧</t>
  </si>
  <si>
    <t>20212022015</t>
  </si>
  <si>
    <t>吴洪鑫</t>
  </si>
  <si>
    <t>金丰良</t>
  </si>
  <si>
    <t>周辰彦</t>
  </si>
  <si>
    <t>吴建辉</t>
  </si>
  <si>
    <t>张梦珂</t>
  </si>
  <si>
    <t>梁钰铃</t>
  </si>
  <si>
    <t>陆永跃</t>
  </si>
  <si>
    <t>王金萱</t>
  </si>
  <si>
    <t>张国芳</t>
  </si>
  <si>
    <t>郭沣毅</t>
  </si>
  <si>
    <t>李潘潘</t>
  </si>
  <si>
    <t>周雨彤</t>
  </si>
  <si>
    <t>邱宝利、王兴民</t>
  </si>
  <si>
    <t>李兴涛</t>
  </si>
  <si>
    <t>高天翔</t>
  </si>
  <si>
    <t>Shaukat Ali</t>
  </si>
  <si>
    <t>朱碧锋</t>
  </si>
  <si>
    <t>陈宜明</t>
  </si>
  <si>
    <t>许益镌</t>
  </si>
  <si>
    <t>周婷婷</t>
  </si>
  <si>
    <t>黄振</t>
  </si>
  <si>
    <t>王肖肖</t>
  </si>
  <si>
    <t>韦伶蓉</t>
  </si>
  <si>
    <t>黄乐婷</t>
  </si>
  <si>
    <t>陈科伟</t>
  </si>
  <si>
    <t>戴坚</t>
  </si>
  <si>
    <t>裴赛鹏</t>
  </si>
  <si>
    <t>何晓芳</t>
  </si>
  <si>
    <t>关天博</t>
  </si>
  <si>
    <t>刘经贤</t>
  </si>
  <si>
    <t>许亚婷</t>
  </si>
  <si>
    <t>20212022011</t>
  </si>
  <si>
    <t>毛孟飞</t>
  </si>
  <si>
    <t>冯纪梅</t>
  </si>
  <si>
    <t>张立富</t>
  </si>
  <si>
    <t>李文峰</t>
  </si>
  <si>
    <t>梁腾达</t>
  </si>
  <si>
    <t>邓杰夫</t>
  </si>
  <si>
    <t>王磊</t>
  </si>
  <si>
    <t>陈逢浩</t>
  </si>
  <si>
    <t>徐齐云</t>
  </si>
  <si>
    <t>康泽泓</t>
  </si>
  <si>
    <t>许小霞</t>
  </si>
  <si>
    <t>傅蓉</t>
  </si>
  <si>
    <t>杨小瑞</t>
  </si>
  <si>
    <t>闫梦梦</t>
  </si>
  <si>
    <t>李岱璇</t>
  </si>
  <si>
    <t>王厚帅</t>
  </si>
  <si>
    <t>林博健</t>
  </si>
  <si>
    <t>张彩虹</t>
  </si>
  <si>
    <t>吴慧敏</t>
  </si>
  <si>
    <t>滕贺博</t>
  </si>
  <si>
    <t>郑玉姣</t>
  </si>
  <si>
    <t>陈记娟</t>
  </si>
  <si>
    <t>白卫辉</t>
  </si>
  <si>
    <t>杨荣蓉</t>
  </si>
  <si>
    <t>王静</t>
  </si>
  <si>
    <t>邱宝利，桑文</t>
  </si>
  <si>
    <t>张舒昊</t>
  </si>
  <si>
    <t>骆旭铭</t>
  </si>
  <si>
    <t xml:space="preserve">潘慧鹏 </t>
  </si>
  <si>
    <t>林文汉</t>
  </si>
  <si>
    <t>邱宝利、吴建辉</t>
  </si>
  <si>
    <t>邱佳仁</t>
  </si>
  <si>
    <t>潘慧鹏</t>
  </si>
  <si>
    <t>肖俊健</t>
  </si>
  <si>
    <t>李敦松</t>
  </si>
  <si>
    <t>王亚洁</t>
  </si>
  <si>
    <t>杨春晓</t>
  </si>
  <si>
    <t>韦雪媛</t>
  </si>
  <si>
    <t>陈斐然</t>
  </si>
  <si>
    <t>20212022013</t>
  </si>
  <si>
    <t>陶迅红</t>
  </si>
  <si>
    <t>莫振钻</t>
  </si>
  <si>
    <t>黄家健</t>
  </si>
  <si>
    <t>农药学</t>
  </si>
  <si>
    <t>硕士7班</t>
  </si>
  <si>
    <t>张志祥</t>
  </si>
  <si>
    <t>陈文龙</t>
  </si>
  <si>
    <t>易欣</t>
  </si>
  <si>
    <t>伍健</t>
  </si>
  <si>
    <t>陈慧雅</t>
  </si>
  <si>
    <t>谢青榕</t>
  </si>
  <si>
    <t>伍欣宙</t>
  </si>
  <si>
    <t>农药系</t>
  </si>
  <si>
    <t>黄钰迪</t>
  </si>
  <si>
    <t>李世帆</t>
  </si>
  <si>
    <t>翁群芳</t>
  </si>
  <si>
    <t>周婧潼</t>
  </si>
  <si>
    <t>刘进</t>
  </si>
  <si>
    <t>钟国华</t>
  </si>
  <si>
    <t>许逸翥</t>
  </si>
  <si>
    <t>彭泓翔</t>
  </si>
  <si>
    <t>赵晨</t>
  </si>
  <si>
    <t>许智帆</t>
  </si>
  <si>
    <t>刘婕</t>
  </si>
  <si>
    <t>陈莹莹</t>
  </si>
  <si>
    <t>张祥玉</t>
  </si>
  <si>
    <t>刘承兰</t>
  </si>
  <si>
    <t>李珂</t>
  </si>
  <si>
    <t>黄继光</t>
  </si>
  <si>
    <t>惠彦敏</t>
  </si>
  <si>
    <t>刘家莉</t>
  </si>
  <si>
    <t>杨正义</t>
  </si>
  <si>
    <t>庞素芸</t>
  </si>
  <si>
    <t>胡琼波</t>
  </si>
  <si>
    <t>胡宏旺</t>
  </si>
  <si>
    <t>杜寒冰</t>
  </si>
  <si>
    <t>杨晓云</t>
  </si>
  <si>
    <t>刘苗姣</t>
  </si>
  <si>
    <t>徐汉虹</t>
  </si>
  <si>
    <t>娄梦奇</t>
  </si>
  <si>
    <t>廖美德</t>
  </si>
  <si>
    <t>区翠仪</t>
  </si>
  <si>
    <t>王博通</t>
  </si>
  <si>
    <t>段秀锋</t>
  </si>
  <si>
    <t>薛军傲</t>
  </si>
  <si>
    <t>曾鑫年</t>
  </si>
  <si>
    <t>王玺茜</t>
  </si>
  <si>
    <t>刘夏娜</t>
  </si>
  <si>
    <t>江定心</t>
  </si>
  <si>
    <t>李林</t>
  </si>
  <si>
    <t>姜莉伟</t>
  </si>
  <si>
    <t>张磊红</t>
  </si>
  <si>
    <t>欧紫越</t>
  </si>
  <si>
    <t>王滔华</t>
  </si>
  <si>
    <t>李世伟</t>
  </si>
  <si>
    <t>钮越</t>
  </si>
  <si>
    <t>余英豪</t>
  </si>
  <si>
    <t>肖子维</t>
  </si>
  <si>
    <t>易婷</t>
  </si>
  <si>
    <t>田永清</t>
  </si>
  <si>
    <t>张宇华</t>
  </si>
  <si>
    <t>蒲春梅</t>
  </si>
  <si>
    <t>李朝政</t>
  </si>
  <si>
    <t>林菲</t>
  </si>
  <si>
    <t>黄佩然</t>
  </si>
  <si>
    <t>武春屹</t>
  </si>
  <si>
    <t>皮娜娜</t>
  </si>
  <si>
    <t>刘蓉</t>
  </si>
  <si>
    <t>贾冀鹏</t>
  </si>
  <si>
    <t>周嘉润</t>
  </si>
  <si>
    <t>唐诗琪</t>
  </si>
  <si>
    <t>李霖</t>
  </si>
  <si>
    <t>陈炜杰</t>
  </si>
  <si>
    <t>陈家欣</t>
  </si>
  <si>
    <t>张俊辉</t>
  </si>
  <si>
    <t>李海晴</t>
  </si>
  <si>
    <t>杜雨杭</t>
  </si>
  <si>
    <t>郑溪鑫</t>
  </si>
  <si>
    <t>曾茂胜</t>
  </si>
  <si>
    <t>索佳琪</t>
  </si>
  <si>
    <t>郭德康</t>
  </si>
  <si>
    <t>宋智博</t>
  </si>
  <si>
    <t>桑杰</t>
  </si>
  <si>
    <t>周利娟</t>
  </si>
  <si>
    <t>周喆</t>
  </si>
  <si>
    <t>2020级</t>
  </si>
  <si>
    <t>20203138038</t>
  </si>
  <si>
    <t>李嘉仪</t>
  </si>
  <si>
    <t>20203138085</t>
  </si>
  <si>
    <t>吴小珍</t>
  </si>
  <si>
    <t>刘帆</t>
  </si>
  <si>
    <t>陈文娟</t>
  </si>
  <si>
    <t>崔晓东</t>
  </si>
  <si>
    <t>方芳</t>
  </si>
  <si>
    <t>王思</t>
  </si>
  <si>
    <t>黄晓彤</t>
  </si>
  <si>
    <t>卢铭琪</t>
  </si>
  <si>
    <t>梁振燚</t>
  </si>
  <si>
    <t>毕新萍</t>
  </si>
  <si>
    <t>钟家祺</t>
  </si>
  <si>
    <t>陈嘉豪</t>
  </si>
  <si>
    <t>吴瑞锋</t>
  </si>
  <si>
    <t>董玲玲</t>
  </si>
  <si>
    <t>刘惠娣</t>
  </si>
  <si>
    <t>20203138116</t>
  </si>
  <si>
    <t>周文喆</t>
  </si>
  <si>
    <t>袁永强</t>
  </si>
  <si>
    <t>黄伟雄</t>
  </si>
  <si>
    <t>杨蓓</t>
  </si>
  <si>
    <t>窦梓源</t>
  </si>
  <si>
    <t>刘阳阳</t>
  </si>
  <si>
    <t>20203138087</t>
  </si>
  <si>
    <t>武竞骅</t>
  </si>
  <si>
    <t>吴文婷</t>
  </si>
  <si>
    <t>龙茹慧</t>
  </si>
  <si>
    <t>徐思裴</t>
  </si>
  <si>
    <t>谷亚南</t>
  </si>
  <si>
    <t>李华平、李敏慧</t>
  </si>
  <si>
    <t>潘永朗</t>
  </si>
  <si>
    <t>陈格红</t>
  </si>
  <si>
    <t>罗智佳</t>
  </si>
  <si>
    <t>黄颖</t>
  </si>
  <si>
    <t>20203138048</t>
  </si>
  <si>
    <t>林小清</t>
  </si>
  <si>
    <t>何佳文</t>
  </si>
  <si>
    <t>龙昌文</t>
  </si>
  <si>
    <t>何敏</t>
  </si>
  <si>
    <t>20203138031</t>
  </si>
  <si>
    <t>蓝雯婷</t>
  </si>
  <si>
    <t>20203138099</t>
  </si>
  <si>
    <t>曾嵘</t>
  </si>
  <si>
    <t>20203138066</t>
  </si>
  <si>
    <t>邵将</t>
  </si>
  <si>
    <t>黎紫樱</t>
  </si>
  <si>
    <t>曹雨晴</t>
  </si>
  <si>
    <t>20203138101</t>
  </si>
  <si>
    <t>詹萱琳</t>
  </si>
  <si>
    <t>张媛媛</t>
  </si>
  <si>
    <t>王伟鹏</t>
  </si>
  <si>
    <t>程虹霞</t>
  </si>
  <si>
    <t>20203138042</t>
  </si>
  <si>
    <t>李萍</t>
  </si>
  <si>
    <t>李华平、何自福</t>
  </si>
  <si>
    <t>陈月丹</t>
  </si>
  <si>
    <t>顾惟涵</t>
  </si>
  <si>
    <t>马香旭</t>
  </si>
  <si>
    <t>王婧</t>
  </si>
  <si>
    <t>孙天霖</t>
  </si>
  <si>
    <t>郑文强</t>
  </si>
  <si>
    <t>高宇鹤</t>
  </si>
  <si>
    <t>唐世侨</t>
  </si>
  <si>
    <t>谢晖</t>
  </si>
  <si>
    <t>澹晨星</t>
  </si>
  <si>
    <t>张彪</t>
  </si>
  <si>
    <t>谭文岚</t>
  </si>
  <si>
    <t>贺谦</t>
  </si>
  <si>
    <t>张怡萱</t>
  </si>
  <si>
    <t>王俊凯</t>
  </si>
  <si>
    <t>陈艳</t>
  </si>
  <si>
    <t>叶宗盛</t>
  </si>
  <si>
    <t>陈华宙</t>
  </si>
  <si>
    <t>胡梓弘</t>
  </si>
  <si>
    <t>邢登可</t>
  </si>
  <si>
    <t>高瑞祥</t>
  </si>
  <si>
    <t>廖心月</t>
  </si>
  <si>
    <t>20203138060</t>
  </si>
  <si>
    <t>马亚萍</t>
  </si>
  <si>
    <t>魏金星</t>
  </si>
  <si>
    <t>20203138045</t>
  </si>
  <si>
    <t>梁康琪</t>
  </si>
  <si>
    <t>梅成开</t>
  </si>
  <si>
    <t>张友丹</t>
  </si>
  <si>
    <t>陈诗敏</t>
  </si>
  <si>
    <t>罗亚茹</t>
  </si>
  <si>
    <t>张晓晨</t>
  </si>
  <si>
    <t>符倩艳</t>
  </si>
  <si>
    <t>冯清菁</t>
  </si>
  <si>
    <t>童晓立</t>
  </si>
  <si>
    <t>梁家敏</t>
  </si>
  <si>
    <t>宋士成</t>
  </si>
  <si>
    <t>王飞凤</t>
  </si>
  <si>
    <t>郭婉如</t>
  </si>
  <si>
    <t>刘卫欣、邱华龙</t>
  </si>
  <si>
    <t>刘丽媛</t>
  </si>
  <si>
    <t>郭木娟</t>
  </si>
  <si>
    <t>王雪梅</t>
  </si>
  <si>
    <t>20203138067</t>
  </si>
  <si>
    <t>施琳琳</t>
  </si>
  <si>
    <t>戴钎萱</t>
  </si>
  <si>
    <t>20203138015</t>
  </si>
  <si>
    <t>高子杰</t>
  </si>
  <si>
    <t>吴娇</t>
  </si>
  <si>
    <t>苏正钦</t>
  </si>
  <si>
    <t>邱宝利</t>
  </si>
  <si>
    <t>赵翊</t>
  </si>
  <si>
    <t>何梓琪</t>
  </si>
  <si>
    <t>20203138084</t>
  </si>
  <si>
    <t>吴其峰</t>
  </si>
  <si>
    <t>20203138115</t>
  </si>
  <si>
    <t>钟云胜</t>
  </si>
  <si>
    <t>王卓馨</t>
  </si>
  <si>
    <t>20203138104</t>
  </si>
  <si>
    <t>张捷明</t>
  </si>
  <si>
    <t>阿里</t>
  </si>
  <si>
    <t>焦宇廷</t>
  </si>
  <si>
    <t>黄俊林</t>
  </si>
  <si>
    <t>易梅</t>
  </si>
  <si>
    <t>齐易香、陆永跃</t>
  </si>
  <si>
    <t>陈炜怡</t>
  </si>
  <si>
    <t>杨嘉琪</t>
  </si>
  <si>
    <t>何昕宇</t>
  </si>
  <si>
    <t>黄克志</t>
  </si>
  <si>
    <t>翟茹月</t>
  </si>
  <si>
    <t>文琴</t>
  </si>
  <si>
    <t>邱宝利、潘慧鹏</t>
  </si>
  <si>
    <t>朱丽娟</t>
  </si>
  <si>
    <t>范骁凌</t>
  </si>
  <si>
    <t>20203138020</t>
  </si>
  <si>
    <t>桂诗宇</t>
  </si>
  <si>
    <t>李博</t>
  </si>
  <si>
    <t>曹惠怡</t>
  </si>
  <si>
    <t>王刚</t>
  </si>
  <si>
    <t>吕利华、何余容</t>
  </si>
  <si>
    <t>潘颖虹</t>
  </si>
  <si>
    <t>20203138014</t>
  </si>
  <si>
    <t>高艳</t>
  </si>
  <si>
    <t>彭之琦</t>
  </si>
  <si>
    <t>高然</t>
  </si>
  <si>
    <t>黄玲</t>
  </si>
  <si>
    <t>张文秋</t>
  </si>
  <si>
    <t>李军、许益镌</t>
  </si>
  <si>
    <t>刘铭有</t>
  </si>
  <si>
    <t>20203138103</t>
  </si>
  <si>
    <t>张港辉</t>
  </si>
  <si>
    <t>闫建全</t>
  </si>
  <si>
    <t>孟翔、王兴民</t>
  </si>
  <si>
    <t>隆琨</t>
  </si>
  <si>
    <t>邱冉冉</t>
  </si>
  <si>
    <t>吕欣、何晓芳</t>
  </si>
  <si>
    <t>杨仪韩</t>
  </si>
  <si>
    <t>郑付晶</t>
  </si>
  <si>
    <t>20203138102</t>
  </si>
  <si>
    <t>张春晖</t>
  </si>
  <si>
    <t>郑晓斌</t>
  </si>
  <si>
    <t>崔要虎</t>
  </si>
  <si>
    <t>沈斌斌</t>
  </si>
  <si>
    <t>袁海波</t>
  </si>
  <si>
    <t>刘卫欣、赵丹阳</t>
  </si>
  <si>
    <t>何万财</t>
  </si>
  <si>
    <t>谢锐</t>
  </si>
  <si>
    <t>郑智皓</t>
  </si>
  <si>
    <t>刘经贤、李怡峰</t>
  </si>
  <si>
    <t>陈东</t>
  </si>
  <si>
    <t xml:space="preserve">伍欣宙 </t>
  </si>
  <si>
    <t>杜明义</t>
  </si>
  <si>
    <t>赵卫华</t>
  </si>
  <si>
    <t>李丹丹</t>
  </si>
  <si>
    <t>马连连</t>
  </si>
  <si>
    <t>艾舒佩</t>
  </si>
  <si>
    <t>易欣、张彤</t>
  </si>
  <si>
    <t>徐原浩</t>
  </si>
  <si>
    <t>朱雪珍</t>
  </si>
  <si>
    <t>王梦然</t>
  </si>
  <si>
    <t xml:space="preserve">
56.6667</t>
  </si>
  <si>
    <t>徐楷杰</t>
  </si>
  <si>
    <t>杨丽莹</t>
  </si>
  <si>
    <t>瞿佳宝</t>
  </si>
  <si>
    <t>刘美晨</t>
  </si>
  <si>
    <t>殷旭昱</t>
  </si>
  <si>
    <t>20203138025</t>
  </si>
  <si>
    <t>侯盛恩</t>
  </si>
  <si>
    <t>曾鑫年、冯伟明</t>
  </si>
  <si>
    <t>潘可晴</t>
  </si>
  <si>
    <t>张怡荣</t>
  </si>
  <si>
    <t>20203138017</t>
  </si>
  <si>
    <t>古开平</t>
  </si>
  <si>
    <t>李丹宁</t>
  </si>
  <si>
    <t>郭加泰</t>
  </si>
  <si>
    <t>林益港</t>
  </si>
  <si>
    <t>黄庭鸿</t>
  </si>
  <si>
    <t>谭煜婷</t>
  </si>
  <si>
    <t>林妗蓓</t>
  </si>
  <si>
    <t>吴茵雨</t>
  </si>
  <si>
    <t>贾天昊</t>
  </si>
  <si>
    <t>曾权</t>
  </si>
  <si>
    <t>张诗婕</t>
  </si>
  <si>
    <t>高可仪</t>
  </si>
  <si>
    <t>吴福星</t>
  </si>
  <si>
    <t>赵龙阳</t>
  </si>
  <si>
    <t>肖凡丽</t>
  </si>
  <si>
    <t>许春元</t>
  </si>
  <si>
    <t>朱思琦</t>
  </si>
  <si>
    <t>王晓帆</t>
  </si>
  <si>
    <t>洪博尔</t>
  </si>
  <si>
    <t>李良斌</t>
  </si>
  <si>
    <t>刘家莉、赵红霞</t>
  </si>
  <si>
    <t>陈小连</t>
  </si>
  <si>
    <t>熊智成</t>
  </si>
  <si>
    <t>王欣蕾</t>
  </si>
  <si>
    <t>20203138117</t>
  </si>
  <si>
    <t>周玉蕾</t>
  </si>
  <si>
    <t>王健聪</t>
  </si>
  <si>
    <t>20203138058</t>
  </si>
  <si>
    <t>马婷婷</t>
  </si>
  <si>
    <t>黄立飞、林菲</t>
  </si>
  <si>
    <t>20203138046</t>
  </si>
  <si>
    <t>梁炜康</t>
  </si>
  <si>
    <t>史龙</t>
  </si>
  <si>
    <t>沈士港</t>
  </si>
  <si>
    <t>姚驰</t>
  </si>
  <si>
    <t>徐汉虹、胡珊</t>
  </si>
  <si>
    <t>李明蔚</t>
  </si>
  <si>
    <t>李茂</t>
  </si>
  <si>
    <t>20203138016</t>
  </si>
  <si>
    <t>葛天成</t>
  </si>
  <si>
    <t>胡琼波、尹飞</t>
  </si>
  <si>
    <t>罗佩茹</t>
  </si>
  <si>
    <t>李渊</t>
  </si>
  <si>
    <t>张娴瑜</t>
  </si>
  <si>
    <t>20203138028</t>
  </si>
  <si>
    <t>黄亚文</t>
  </si>
  <si>
    <t>安玉兴、钟国华</t>
  </si>
  <si>
    <t>桂领先</t>
  </si>
  <si>
    <t>位俊杰</t>
  </si>
  <si>
    <t>邓壵</t>
  </si>
  <si>
    <t>李拓</t>
  </si>
  <si>
    <t>卢颖林、钟国华</t>
  </si>
  <si>
    <t>江世聪</t>
  </si>
  <si>
    <t>章卫民 钟国华</t>
  </si>
  <si>
    <t>叶翠怡</t>
  </si>
  <si>
    <t>胡鑫</t>
  </si>
  <si>
    <t>李德红</t>
  </si>
  <si>
    <t>20203138044</t>
  </si>
  <si>
    <t>梁鹤灵</t>
  </si>
  <si>
    <t>李超</t>
  </si>
  <si>
    <t>郭雅婷</t>
  </si>
  <si>
    <t>20203138071</t>
  </si>
  <si>
    <t>孙亚楠</t>
  </si>
  <si>
    <t>喻叶</t>
  </si>
  <si>
    <t>赵迪</t>
  </si>
  <si>
    <t>聂利萍</t>
  </si>
  <si>
    <t>潘念悠</t>
  </si>
  <si>
    <t>2020级植保学院博士研究生（老生）学业奖学金、国家奖学金评优计分表汇总表</t>
  </si>
  <si>
    <r>
      <rPr>
        <b/>
        <sz val="10"/>
        <color rgb="FF000000"/>
        <rFont val="宋体"/>
        <family val="3"/>
        <charset val="134"/>
      </rPr>
      <t>导师所属系</t>
    </r>
    <r>
      <rPr>
        <b/>
        <sz val="10"/>
        <color rgb="FFFF0000"/>
        <rFont val="宋体"/>
        <family val="3"/>
        <charset val="134"/>
      </rPr>
      <t>（以第一导师为标准为来分系，如是联合培养的，以校内导师来分系）</t>
    </r>
  </si>
  <si>
    <t>2.学习成绩（满分10分）</t>
  </si>
  <si>
    <t>3.科学研究（满分70分）</t>
  </si>
  <si>
    <t>赵娅玲</t>
  </si>
  <si>
    <t>20级</t>
  </si>
  <si>
    <t>博士生</t>
  </si>
  <si>
    <t>周国辉、张彤</t>
  </si>
  <si>
    <t>20201021003</t>
  </si>
  <si>
    <t>李雯</t>
  </si>
  <si>
    <t>20201022001</t>
  </si>
  <si>
    <t>孔德龙</t>
  </si>
  <si>
    <t>何余容、王德森</t>
  </si>
  <si>
    <t>20201022002</t>
  </si>
  <si>
    <t>李欣莲</t>
  </si>
  <si>
    <t>20201023008</t>
  </si>
  <si>
    <t>于金鑫</t>
  </si>
  <si>
    <t>曾鑫年、刘家莉</t>
  </si>
  <si>
    <t>20201021002</t>
  </si>
  <si>
    <t>李桃</t>
  </si>
  <si>
    <t>20201047001</t>
  </si>
  <si>
    <t>李淑敏</t>
  </si>
  <si>
    <t>20201021006</t>
  </si>
  <si>
    <t>杨思华</t>
  </si>
  <si>
    <t>20201047004</t>
  </si>
  <si>
    <t>张昭圣</t>
  </si>
  <si>
    <t>20201023002</t>
  </si>
  <si>
    <t>陈瑶瑶</t>
  </si>
  <si>
    <t>20201022004</t>
  </si>
  <si>
    <t>赵三涛</t>
  </si>
  <si>
    <t>吴豪</t>
  </si>
  <si>
    <t>20201021001</t>
  </si>
  <si>
    <t>黄秋玲</t>
  </si>
  <si>
    <t>20201023009</t>
  </si>
  <si>
    <t>张雪</t>
  </si>
  <si>
    <t>20201023007</t>
  </si>
  <si>
    <t>王勇庆</t>
  </si>
  <si>
    <t>20201047002</t>
  </si>
  <si>
    <t>吴晓妍</t>
  </si>
  <si>
    <t>20201022003</t>
  </si>
  <si>
    <t>彭晶</t>
  </si>
  <si>
    <t>20201023004</t>
  </si>
  <si>
    <t>李胜男</t>
  </si>
  <si>
    <t>20201023006</t>
  </si>
  <si>
    <t>王瑞飞</t>
  </si>
  <si>
    <t>20201021005</t>
  </si>
  <si>
    <t>邱慧芳</t>
  </si>
  <si>
    <t>PARSEK MATTHEW ROBERT</t>
  </si>
  <si>
    <t>20201021004</t>
  </si>
  <si>
    <t>刘俏</t>
  </si>
  <si>
    <t>谢琮琮</t>
  </si>
  <si>
    <t>高永超</t>
  </si>
  <si>
    <t>宋祥民</t>
  </si>
  <si>
    <t>2021级植保学院博士研究生（老生）学业奖学金、国家奖学金评优计分表汇总表</t>
  </si>
  <si>
    <t>黄耀华</t>
  </si>
  <si>
    <t>博士1班</t>
  </si>
  <si>
    <t>林素坤</t>
  </si>
  <si>
    <t>郑群</t>
  </si>
  <si>
    <t>陈纬</t>
  </si>
  <si>
    <t>曾甜</t>
  </si>
  <si>
    <t>曹雪</t>
  </si>
  <si>
    <t>植物病理</t>
  </si>
  <si>
    <t>王伟</t>
  </si>
  <si>
    <t>黄嘉惠</t>
  </si>
  <si>
    <t>巩固</t>
  </si>
  <si>
    <t>博士一班</t>
  </si>
  <si>
    <t>闫文娟</t>
  </si>
  <si>
    <t>苏红爱</t>
  </si>
  <si>
    <t>马宇明</t>
  </si>
  <si>
    <t>张丽</t>
  </si>
  <si>
    <t>E.Greenberg peter</t>
  </si>
  <si>
    <t>周顺康</t>
  </si>
  <si>
    <t>段灵涛</t>
  </si>
  <si>
    <t>侯永翔</t>
  </si>
  <si>
    <t>李运</t>
  </si>
  <si>
    <t>王小晴</t>
  </si>
  <si>
    <t>郭威</t>
  </si>
  <si>
    <t>邱宝利、金丰良</t>
  </si>
  <si>
    <t>王郅怡</t>
  </si>
  <si>
    <t>尹凯</t>
  </si>
  <si>
    <t>李磊</t>
  </si>
  <si>
    <t>李钊阳</t>
  </si>
  <si>
    <t>高清</t>
  </si>
  <si>
    <t>《文献综述与科技论文写作》旷考</t>
    <phoneticPr fontId="2" type="noConversion"/>
  </si>
  <si>
    <t>《科研伦理与学术规范》挂科</t>
    <phoneticPr fontId="2" type="noConversion"/>
  </si>
  <si>
    <t>挂科</t>
    <phoneticPr fontId="2" type="noConversion"/>
  </si>
  <si>
    <t>研究生学术与职业素养讲座（MOOC）挂科</t>
    <phoneticPr fontId="2" type="noConversion"/>
  </si>
  <si>
    <t>高级实验统计挂科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</si>
</sst>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25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2"/>
      <color theme="0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name val="DengXian"/>
      <charset val="134"/>
    </font>
    <font>
      <sz val="22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2"/>
      <color theme="9"/>
      <name val="DengXian"/>
      <charset val="134"/>
    </font>
    <font>
      <sz val="12"/>
      <color rgb="FFFF0000"/>
      <name val="DengXian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0" fontId="3" fillId="0" borderId="0"/>
    <xf numFmtId="0" fontId="19" fillId="0" borderId="0">
      <alignment vertical="center"/>
    </xf>
  </cellStyleXfs>
  <cellXfs count="102">
    <xf numFmtId="0" fontId="0" fillId="0" borderId="0" xfId="0"/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76" fontId="4" fillId="0" borderId="0" xfId="1" applyNumberFormat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wrapText="1"/>
    </xf>
    <xf numFmtId="0" fontId="10" fillId="0" borderId="0" xfId="2">
      <alignment vertical="center"/>
    </xf>
    <xf numFmtId="176" fontId="7" fillId="0" borderId="2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10" fillId="0" borderId="0" xfId="2" applyNumberForma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/>
    <xf numFmtId="0" fontId="4" fillId="0" borderId="0" xfId="2" applyFont="1" applyAlignment="1">
      <alignment horizontal="center"/>
    </xf>
    <xf numFmtId="176" fontId="4" fillId="0" borderId="0" xfId="2" applyNumberFormat="1" applyFont="1" applyAlignment="1">
      <alignment horizontal="center"/>
    </xf>
    <xf numFmtId="0" fontId="4" fillId="0" borderId="0" xfId="2" quotePrefix="1" applyFont="1" applyAlignment="1">
      <alignment horizontal="center" vertical="center"/>
    </xf>
    <xf numFmtId="176" fontId="14" fillId="0" borderId="2" xfId="2" applyNumberFormat="1" applyFont="1" applyBorder="1" applyAlignment="1">
      <alignment horizontal="center" vertical="center" wrapText="1"/>
    </xf>
    <xf numFmtId="0" fontId="11" fillId="0" borderId="0" xfId="2" applyFont="1" applyAlignment="1"/>
    <xf numFmtId="0" fontId="5" fillId="0" borderId="0" xfId="2" applyFont="1" applyAlignment="1"/>
    <xf numFmtId="49" fontId="4" fillId="0" borderId="0" xfId="2" applyNumberFormat="1" applyFont="1" applyAlignment="1">
      <alignment horizontal="center" vertical="center"/>
    </xf>
    <xf numFmtId="0" fontId="16" fillId="0" borderId="0" xfId="2" applyFont="1" applyAlignment="1"/>
    <xf numFmtId="0" fontId="6" fillId="0" borderId="0" xfId="2" applyFont="1" applyAlignment="1"/>
    <xf numFmtId="0" fontId="17" fillId="0" borderId="0" xfId="2" applyFont="1" applyAlignment="1">
      <alignment horizontal="center" vertical="center"/>
    </xf>
    <xf numFmtId="0" fontId="19" fillId="0" borderId="0" xfId="4">
      <alignment vertical="center"/>
    </xf>
    <xf numFmtId="176" fontId="14" fillId="0" borderId="2" xfId="4" applyNumberFormat="1" applyFont="1" applyBorder="1" applyAlignment="1">
      <alignment horizontal="center" vertical="center" wrapText="1"/>
    </xf>
    <xf numFmtId="0" fontId="22" fillId="0" borderId="0" xfId="4" applyFont="1" applyAlignment="1"/>
    <xf numFmtId="0" fontId="23" fillId="0" borderId="0" xfId="4" applyFont="1" applyAlignme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/>
    </xf>
    <xf numFmtId="176" fontId="4" fillId="0" borderId="0" xfId="4" applyNumberFormat="1" applyFont="1" applyAlignment="1">
      <alignment horizontal="center"/>
    </xf>
    <xf numFmtId="176" fontId="19" fillId="0" borderId="0" xfId="4" applyNumberFormat="1">
      <alignment vertical="center"/>
    </xf>
    <xf numFmtId="0" fontId="3" fillId="0" borderId="0" xfId="3"/>
    <xf numFmtId="176" fontId="14" fillId="0" borderId="2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3" fillId="0" borderId="2" xfId="3" applyBorder="1"/>
    <xf numFmtId="176" fontId="3" fillId="0" borderId="0" xfId="3" applyNumberFormat="1"/>
    <xf numFmtId="0" fontId="5" fillId="0" borderId="0" xfId="1" applyFont="1">
      <alignment vertical="center"/>
    </xf>
    <xf numFmtId="0" fontId="24" fillId="0" borderId="0" xfId="1" applyFont="1">
      <alignment vertical="center"/>
    </xf>
    <xf numFmtId="0" fontId="13" fillId="0" borderId="0" xfId="2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49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76" fontId="10" fillId="0" borderId="0" xfId="2" applyNumberFormat="1" applyAlignment="1">
      <alignment horizontal="center" vertical="center"/>
    </xf>
    <xf numFmtId="0" fontId="4" fillId="0" borderId="2" xfId="3" applyFont="1" applyBorder="1" applyAlignment="1">
      <alignment horizontal="center"/>
    </xf>
    <xf numFmtId="176" fontId="4" fillId="0" borderId="2" xfId="3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 vertical="center"/>
    </xf>
    <xf numFmtId="49" fontId="4" fillId="0" borderId="0" xfId="1" quotePrefix="1" applyNumberFormat="1" applyFont="1" applyAlignment="1">
      <alignment horizontal="center" vertical="center"/>
    </xf>
    <xf numFmtId="0" fontId="19" fillId="0" borderId="0" xfId="4" applyFont="1" applyAlignment="1"/>
    <xf numFmtId="0" fontId="14" fillId="0" borderId="4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176" fontId="20" fillId="0" borderId="0" xfId="4" applyNumberFormat="1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176" fontId="14" fillId="0" borderId="2" xfId="4" applyNumberFormat="1" applyFont="1" applyBorder="1" applyAlignment="1">
      <alignment horizontal="center"/>
    </xf>
    <xf numFmtId="176" fontId="14" fillId="0" borderId="2" xfId="4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176" fontId="20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 wrapText="1"/>
    </xf>
    <xf numFmtId="176" fontId="8" fillId="0" borderId="2" xfId="3" applyNumberFormat="1" applyFont="1" applyBorder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176" fontId="8" fillId="0" borderId="2" xfId="2" applyNumberFormat="1" applyFont="1" applyBorder="1" applyAlignment="1">
      <alignment horizontal="center"/>
    </xf>
    <xf numFmtId="176" fontId="8" fillId="0" borderId="2" xfId="2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90" zoomScaleNormal="90" workbookViewId="0">
      <selection activeCell="P8" sqref="P8"/>
    </sheetView>
  </sheetViews>
  <sheetFormatPr defaultColWidth="11.33203125" defaultRowHeight="15.6"/>
  <cols>
    <col min="1" max="1" width="11.33203125" style="29"/>
    <col min="2" max="2" width="16.21875" style="29" customWidth="1"/>
    <col min="3" max="4" width="11.33203125" style="29"/>
    <col min="5" max="5" width="24.21875" style="29" customWidth="1"/>
    <col min="6" max="8" width="11.33203125" style="29"/>
    <col min="9" max="9" width="19.44140625" style="29" customWidth="1"/>
    <col min="10" max="10" width="21.33203125" style="29" customWidth="1"/>
    <col min="11" max="14" width="11.33203125" style="36"/>
    <col min="15" max="16384" width="11.33203125" style="29"/>
  </cols>
  <sheetData>
    <row r="1" spans="1:15" ht="28.2">
      <c r="A1" s="61" t="s">
        <v>629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3"/>
      <c r="M1" s="63"/>
      <c r="N1" s="63"/>
      <c r="O1" s="62"/>
    </row>
    <row r="2" spans="1:15">
      <c r="A2" s="64" t="s">
        <v>186</v>
      </c>
      <c r="B2" s="64" t="s">
        <v>185</v>
      </c>
      <c r="C2" s="64" t="s">
        <v>184</v>
      </c>
      <c r="D2" s="64" t="s">
        <v>183</v>
      </c>
      <c r="E2" s="64" t="s">
        <v>182</v>
      </c>
      <c r="F2" s="64" t="s">
        <v>181</v>
      </c>
      <c r="G2" s="64" t="s">
        <v>180</v>
      </c>
      <c r="H2" s="64" t="s">
        <v>179</v>
      </c>
      <c r="I2" s="64" t="s">
        <v>178</v>
      </c>
      <c r="J2" s="65" t="s">
        <v>630</v>
      </c>
      <c r="K2" s="67" t="s">
        <v>176</v>
      </c>
      <c r="L2" s="67"/>
      <c r="M2" s="67"/>
      <c r="N2" s="68" t="s">
        <v>175</v>
      </c>
      <c r="O2" s="59" t="s">
        <v>174</v>
      </c>
    </row>
    <row r="3" spans="1:15" ht="48">
      <c r="A3" s="64"/>
      <c r="B3" s="64"/>
      <c r="C3" s="64"/>
      <c r="D3" s="64"/>
      <c r="E3" s="64"/>
      <c r="F3" s="64"/>
      <c r="G3" s="64"/>
      <c r="H3" s="64"/>
      <c r="I3" s="64"/>
      <c r="J3" s="66"/>
      <c r="K3" s="30" t="s">
        <v>173</v>
      </c>
      <c r="L3" s="30" t="s">
        <v>631</v>
      </c>
      <c r="M3" s="30" t="s">
        <v>632</v>
      </c>
      <c r="N3" s="68"/>
      <c r="O3" s="60"/>
    </row>
    <row r="4" spans="1:15" ht="16.2">
      <c r="A4" s="33">
        <v>1</v>
      </c>
      <c r="B4" s="33">
        <v>20201021007</v>
      </c>
      <c r="C4" s="34" t="s">
        <v>633</v>
      </c>
      <c r="D4" s="33" t="s">
        <v>6</v>
      </c>
      <c r="E4" s="33" t="s">
        <v>8</v>
      </c>
      <c r="F4" s="33" t="s">
        <v>634</v>
      </c>
      <c r="G4" s="33" t="s">
        <v>635</v>
      </c>
      <c r="H4" s="33" t="s">
        <v>2</v>
      </c>
      <c r="I4" s="33" t="s">
        <v>636</v>
      </c>
      <c r="J4" s="33" t="s">
        <v>8</v>
      </c>
      <c r="K4" s="35">
        <v>10.6</v>
      </c>
      <c r="L4" s="35">
        <v>9.1</v>
      </c>
      <c r="M4" s="35">
        <v>67.897999999999996</v>
      </c>
      <c r="N4" s="35">
        <f t="shared" ref="N4:N27" si="0">K4+L4+M4</f>
        <v>87.597999999999999</v>
      </c>
      <c r="O4" s="31"/>
    </row>
    <row r="5" spans="1:15" ht="16.2">
      <c r="A5" s="33">
        <v>2</v>
      </c>
      <c r="B5" s="33" t="s">
        <v>637</v>
      </c>
      <c r="C5" s="34" t="s">
        <v>638</v>
      </c>
      <c r="D5" s="33" t="s">
        <v>6</v>
      </c>
      <c r="E5" s="33" t="s">
        <v>8</v>
      </c>
      <c r="F5" s="33" t="s">
        <v>634</v>
      </c>
      <c r="G5" s="33" t="s">
        <v>635</v>
      </c>
      <c r="H5" s="33" t="s">
        <v>2</v>
      </c>
      <c r="I5" s="33" t="s">
        <v>70</v>
      </c>
      <c r="J5" s="33" t="s">
        <v>8</v>
      </c>
      <c r="K5" s="35">
        <v>14.3</v>
      </c>
      <c r="L5" s="35">
        <v>9.02</v>
      </c>
      <c r="M5" s="35">
        <v>40.621699999999997</v>
      </c>
      <c r="N5" s="35">
        <f t="shared" si="0"/>
        <v>63.941699999999997</v>
      </c>
      <c r="O5" s="31"/>
    </row>
    <row r="6" spans="1:15" ht="16.2">
      <c r="A6" s="33">
        <v>3</v>
      </c>
      <c r="B6" s="33" t="s">
        <v>639</v>
      </c>
      <c r="C6" s="34" t="s">
        <v>640</v>
      </c>
      <c r="D6" s="33" t="s">
        <v>15</v>
      </c>
      <c r="E6" s="33" t="s">
        <v>189</v>
      </c>
      <c r="F6" s="33" t="s">
        <v>634</v>
      </c>
      <c r="G6" s="33" t="s">
        <v>635</v>
      </c>
      <c r="H6" s="33" t="s">
        <v>2</v>
      </c>
      <c r="I6" s="33" t="s">
        <v>641</v>
      </c>
      <c r="J6" s="33" t="s">
        <v>189</v>
      </c>
      <c r="K6" s="35">
        <v>11.1</v>
      </c>
      <c r="L6" s="35">
        <v>9.1</v>
      </c>
      <c r="M6" s="35">
        <v>42.378999999999998</v>
      </c>
      <c r="N6" s="35">
        <f t="shared" si="0"/>
        <v>62.578999999999994</v>
      </c>
      <c r="O6" s="32"/>
    </row>
    <row r="7" spans="1:15" ht="16.2">
      <c r="A7" s="33">
        <v>4</v>
      </c>
      <c r="B7" s="33" t="s">
        <v>642</v>
      </c>
      <c r="C7" s="34" t="s">
        <v>643</v>
      </c>
      <c r="D7" s="33" t="s">
        <v>6</v>
      </c>
      <c r="E7" s="33" t="s">
        <v>189</v>
      </c>
      <c r="F7" s="33" t="s">
        <v>634</v>
      </c>
      <c r="G7" s="33" t="s">
        <v>635</v>
      </c>
      <c r="H7" s="33" t="s">
        <v>2</v>
      </c>
      <c r="I7" s="33" t="s">
        <v>221</v>
      </c>
      <c r="J7" s="33" t="s">
        <v>189</v>
      </c>
      <c r="K7" s="35">
        <v>12.2</v>
      </c>
      <c r="L7" s="35">
        <v>8.6999999999999993</v>
      </c>
      <c r="M7" s="35">
        <v>35.6935</v>
      </c>
      <c r="N7" s="35">
        <f t="shared" si="0"/>
        <v>56.593499999999999</v>
      </c>
      <c r="O7" s="32"/>
    </row>
    <row r="8" spans="1:15" ht="16.2">
      <c r="A8" s="33">
        <v>5</v>
      </c>
      <c r="B8" s="33" t="s">
        <v>644</v>
      </c>
      <c r="C8" s="34" t="s">
        <v>645</v>
      </c>
      <c r="D8" s="33" t="s">
        <v>15</v>
      </c>
      <c r="E8" s="33" t="s">
        <v>290</v>
      </c>
      <c r="F8" s="33" t="s">
        <v>634</v>
      </c>
      <c r="G8" s="33" t="s">
        <v>635</v>
      </c>
      <c r="H8" s="33" t="s">
        <v>2</v>
      </c>
      <c r="I8" s="33" t="s">
        <v>646</v>
      </c>
      <c r="J8" s="33" t="s">
        <v>290</v>
      </c>
      <c r="K8" s="35">
        <v>14.05</v>
      </c>
      <c r="L8" s="35">
        <v>9.35</v>
      </c>
      <c r="M8" s="35">
        <v>33.191200000000002</v>
      </c>
      <c r="N8" s="35">
        <f t="shared" si="0"/>
        <v>56.591200000000001</v>
      </c>
      <c r="O8" s="32"/>
    </row>
    <row r="9" spans="1:15" ht="16.2">
      <c r="A9" s="33">
        <v>6</v>
      </c>
      <c r="B9" s="33" t="s">
        <v>647</v>
      </c>
      <c r="C9" s="34" t="s">
        <v>648</v>
      </c>
      <c r="D9" s="33" t="s">
        <v>6</v>
      </c>
      <c r="E9" s="33" t="s">
        <v>8</v>
      </c>
      <c r="F9" s="33" t="s">
        <v>634</v>
      </c>
      <c r="G9" s="33" t="s">
        <v>635</v>
      </c>
      <c r="H9" s="33" t="s">
        <v>2</v>
      </c>
      <c r="I9" s="33" t="s">
        <v>131</v>
      </c>
      <c r="J9" s="33" t="s">
        <v>8</v>
      </c>
      <c r="K9" s="35">
        <v>13</v>
      </c>
      <c r="L9" s="35">
        <v>9.1</v>
      </c>
      <c r="M9" s="35">
        <v>32.336500000000001</v>
      </c>
      <c r="N9" s="35">
        <f t="shared" si="0"/>
        <v>54.436500000000002</v>
      </c>
      <c r="O9" s="32"/>
    </row>
    <row r="10" spans="1:15" ht="16.2">
      <c r="A10" s="33">
        <v>7</v>
      </c>
      <c r="B10" s="33" t="s">
        <v>649</v>
      </c>
      <c r="C10" s="34" t="s">
        <v>650</v>
      </c>
      <c r="D10" s="33" t="s">
        <v>6</v>
      </c>
      <c r="E10" s="34" t="s">
        <v>73</v>
      </c>
      <c r="F10" s="33" t="s">
        <v>634</v>
      </c>
      <c r="G10" s="33" t="s">
        <v>635</v>
      </c>
      <c r="H10" s="33" t="s">
        <v>2</v>
      </c>
      <c r="I10" s="33" t="s">
        <v>74</v>
      </c>
      <c r="J10" s="33" t="s">
        <v>8</v>
      </c>
      <c r="K10" s="35">
        <v>10.7</v>
      </c>
      <c r="L10" s="35">
        <v>9.2799999999999994</v>
      </c>
      <c r="M10" s="35">
        <v>32.1235</v>
      </c>
      <c r="N10" s="35">
        <f t="shared" si="0"/>
        <v>52.103499999999997</v>
      </c>
      <c r="O10" s="32"/>
    </row>
    <row r="11" spans="1:15" ht="16.2">
      <c r="A11" s="33">
        <v>8</v>
      </c>
      <c r="B11" s="33" t="s">
        <v>651</v>
      </c>
      <c r="C11" s="34" t="s">
        <v>652</v>
      </c>
      <c r="D11" s="33" t="s">
        <v>6</v>
      </c>
      <c r="E11" s="33" t="s">
        <v>8</v>
      </c>
      <c r="F11" s="33" t="s">
        <v>634</v>
      </c>
      <c r="G11" s="33" t="s">
        <v>635</v>
      </c>
      <c r="H11" s="33" t="s">
        <v>2</v>
      </c>
      <c r="I11" s="33" t="s">
        <v>92</v>
      </c>
      <c r="J11" s="33" t="s">
        <v>8</v>
      </c>
      <c r="K11" s="35">
        <v>11.5</v>
      </c>
      <c r="L11" s="35">
        <v>8.9499999999999993</v>
      </c>
      <c r="M11" s="35">
        <v>29.776</v>
      </c>
      <c r="N11" s="35">
        <f t="shared" si="0"/>
        <v>50.225999999999999</v>
      </c>
      <c r="O11" s="31"/>
    </row>
    <row r="12" spans="1:15" ht="16.2">
      <c r="A12" s="33">
        <v>9</v>
      </c>
      <c r="B12" s="33" t="s">
        <v>653</v>
      </c>
      <c r="C12" s="34" t="s">
        <v>654</v>
      </c>
      <c r="D12" s="33" t="s">
        <v>15</v>
      </c>
      <c r="E12" s="34" t="s">
        <v>73</v>
      </c>
      <c r="F12" s="33" t="s">
        <v>634</v>
      </c>
      <c r="G12" s="33" t="s">
        <v>635</v>
      </c>
      <c r="H12" s="33" t="s">
        <v>2</v>
      </c>
      <c r="I12" s="33" t="s">
        <v>60</v>
      </c>
      <c r="J12" s="33" t="s">
        <v>8</v>
      </c>
      <c r="K12" s="35">
        <v>10.7</v>
      </c>
      <c r="L12" s="35">
        <v>8.6166999999999998</v>
      </c>
      <c r="M12" s="35">
        <v>28.356400000000001</v>
      </c>
      <c r="N12" s="35">
        <f t="shared" si="0"/>
        <v>47.673099999999998</v>
      </c>
      <c r="O12" s="32"/>
    </row>
    <row r="13" spans="1:15" ht="16.2">
      <c r="A13" s="33">
        <v>10</v>
      </c>
      <c r="B13" s="33" t="s">
        <v>655</v>
      </c>
      <c r="C13" s="34" t="s">
        <v>656</v>
      </c>
      <c r="D13" s="33" t="s">
        <v>6</v>
      </c>
      <c r="E13" s="33" t="s">
        <v>290</v>
      </c>
      <c r="F13" s="33" t="s">
        <v>634</v>
      </c>
      <c r="G13" s="33" t="s">
        <v>635</v>
      </c>
      <c r="H13" s="33" t="s">
        <v>2</v>
      </c>
      <c r="I13" s="33" t="s">
        <v>305</v>
      </c>
      <c r="J13" s="33" t="s">
        <v>290</v>
      </c>
      <c r="K13" s="35">
        <v>10.6</v>
      </c>
      <c r="L13" s="35">
        <v>9.32</v>
      </c>
      <c r="M13" s="35">
        <v>24.480599999999999</v>
      </c>
      <c r="N13" s="35">
        <f t="shared" si="0"/>
        <v>44.400599999999997</v>
      </c>
      <c r="O13" s="32"/>
    </row>
    <row r="14" spans="1:15" ht="16.2">
      <c r="A14" s="33">
        <v>11</v>
      </c>
      <c r="B14" s="33" t="s">
        <v>657</v>
      </c>
      <c r="C14" s="34" t="s">
        <v>658</v>
      </c>
      <c r="D14" s="33" t="s">
        <v>15</v>
      </c>
      <c r="E14" s="33" t="s">
        <v>189</v>
      </c>
      <c r="F14" s="33" t="s">
        <v>634</v>
      </c>
      <c r="G14" s="33" t="s">
        <v>635</v>
      </c>
      <c r="H14" s="33" t="s">
        <v>2</v>
      </c>
      <c r="I14" s="33" t="s">
        <v>480</v>
      </c>
      <c r="J14" s="33" t="s">
        <v>189</v>
      </c>
      <c r="K14" s="35">
        <v>12.6</v>
      </c>
      <c r="L14" s="35">
        <v>9.32</v>
      </c>
      <c r="M14" s="35">
        <v>18.399999999999999</v>
      </c>
      <c r="N14" s="35">
        <f t="shared" si="0"/>
        <v>40.32</v>
      </c>
      <c r="O14" s="32"/>
    </row>
    <row r="15" spans="1:15" ht="16.2">
      <c r="A15" s="33">
        <v>12</v>
      </c>
      <c r="B15" s="33">
        <v>20201015010</v>
      </c>
      <c r="C15" s="33" t="s">
        <v>659</v>
      </c>
      <c r="D15" s="33" t="s">
        <v>15</v>
      </c>
      <c r="E15" s="33" t="s">
        <v>290</v>
      </c>
      <c r="F15" s="33" t="s">
        <v>634</v>
      </c>
      <c r="G15" s="33" t="s">
        <v>635</v>
      </c>
      <c r="H15" s="33" t="s">
        <v>2</v>
      </c>
      <c r="I15" s="33" t="s">
        <v>292</v>
      </c>
      <c r="J15" s="33" t="s">
        <v>290</v>
      </c>
      <c r="K15" s="35">
        <v>11.5</v>
      </c>
      <c r="L15" s="35">
        <v>8.7375000000000007</v>
      </c>
      <c r="M15" s="35">
        <v>19.558050000000001</v>
      </c>
      <c r="N15" s="35">
        <f t="shared" si="0"/>
        <v>39.795550000000006</v>
      </c>
      <c r="O15" s="58" t="s">
        <v>716</v>
      </c>
    </row>
    <row r="16" spans="1:15" ht="16.2">
      <c r="A16" s="33">
        <v>13</v>
      </c>
      <c r="B16" s="33" t="s">
        <v>660</v>
      </c>
      <c r="C16" s="34" t="s">
        <v>661</v>
      </c>
      <c r="D16" s="33" t="s">
        <v>6</v>
      </c>
      <c r="E16" s="33" t="s">
        <v>8</v>
      </c>
      <c r="F16" s="33" t="s">
        <v>634</v>
      </c>
      <c r="G16" s="33" t="s">
        <v>635</v>
      </c>
      <c r="H16" s="33" t="s">
        <v>2</v>
      </c>
      <c r="I16" s="33" t="s">
        <v>57</v>
      </c>
      <c r="J16" s="33" t="s">
        <v>8</v>
      </c>
      <c r="K16" s="35">
        <v>12.1</v>
      </c>
      <c r="L16" s="35">
        <v>9.32</v>
      </c>
      <c r="M16" s="35">
        <v>16.9894</v>
      </c>
      <c r="N16" s="35">
        <f t="shared" si="0"/>
        <v>38.409400000000005</v>
      </c>
      <c r="O16" s="32"/>
    </row>
    <row r="17" spans="1:15" ht="16.2">
      <c r="A17" s="33">
        <v>14</v>
      </c>
      <c r="B17" s="33" t="s">
        <v>662</v>
      </c>
      <c r="C17" s="34" t="s">
        <v>663</v>
      </c>
      <c r="D17" s="33" t="s">
        <v>6</v>
      </c>
      <c r="E17" s="33" t="s">
        <v>290</v>
      </c>
      <c r="F17" s="33" t="s">
        <v>634</v>
      </c>
      <c r="G17" s="33" t="s">
        <v>635</v>
      </c>
      <c r="H17" s="33" t="s">
        <v>2</v>
      </c>
      <c r="I17" s="33" t="s">
        <v>325</v>
      </c>
      <c r="J17" s="33" t="s">
        <v>290</v>
      </c>
      <c r="K17" s="35">
        <v>11.5</v>
      </c>
      <c r="L17" s="35">
        <v>9.36</v>
      </c>
      <c r="M17" s="35">
        <v>17.3</v>
      </c>
      <c r="N17" s="35">
        <f t="shared" si="0"/>
        <v>38.159999999999997</v>
      </c>
      <c r="O17" s="32"/>
    </row>
    <row r="18" spans="1:15" ht="16.2">
      <c r="A18" s="33">
        <v>15</v>
      </c>
      <c r="B18" s="33" t="s">
        <v>664</v>
      </c>
      <c r="C18" s="34" t="s">
        <v>665</v>
      </c>
      <c r="D18" s="33" t="s">
        <v>15</v>
      </c>
      <c r="E18" s="33" t="s">
        <v>290</v>
      </c>
      <c r="F18" s="33" t="s">
        <v>634</v>
      </c>
      <c r="G18" s="33" t="s">
        <v>635</v>
      </c>
      <c r="H18" s="33" t="s">
        <v>2</v>
      </c>
      <c r="I18" s="33" t="s">
        <v>325</v>
      </c>
      <c r="J18" s="33" t="s">
        <v>290</v>
      </c>
      <c r="K18" s="35">
        <v>11</v>
      </c>
      <c r="L18" s="35">
        <v>9.1</v>
      </c>
      <c r="M18" s="35">
        <v>17.685500000000001</v>
      </c>
      <c r="N18" s="35">
        <f t="shared" si="0"/>
        <v>37.785499999999999</v>
      </c>
      <c r="O18" s="32"/>
    </row>
    <row r="19" spans="1:15" ht="16.2">
      <c r="A19" s="33">
        <v>16</v>
      </c>
      <c r="B19" s="33" t="s">
        <v>666</v>
      </c>
      <c r="C19" s="34" t="s">
        <v>667</v>
      </c>
      <c r="D19" s="33" t="s">
        <v>6</v>
      </c>
      <c r="E19" s="34" t="s">
        <v>73</v>
      </c>
      <c r="F19" s="33" t="s">
        <v>634</v>
      </c>
      <c r="G19" s="33" t="s">
        <v>635</v>
      </c>
      <c r="H19" s="33" t="s">
        <v>2</v>
      </c>
      <c r="I19" s="33" t="s">
        <v>90</v>
      </c>
      <c r="J19" s="33" t="s">
        <v>8</v>
      </c>
      <c r="K19" s="35">
        <v>12.9</v>
      </c>
      <c r="L19" s="35">
        <v>8.8800000000000008</v>
      </c>
      <c r="M19" s="35">
        <v>15.4</v>
      </c>
      <c r="N19" s="35">
        <f t="shared" si="0"/>
        <v>37.18</v>
      </c>
      <c r="O19" s="32"/>
    </row>
    <row r="20" spans="1:15" ht="16.2">
      <c r="A20" s="33">
        <v>17</v>
      </c>
      <c r="B20" s="33" t="s">
        <v>668</v>
      </c>
      <c r="C20" s="34" t="s">
        <v>669</v>
      </c>
      <c r="D20" s="33" t="s">
        <v>6</v>
      </c>
      <c r="E20" s="33" t="s">
        <v>189</v>
      </c>
      <c r="F20" s="33" t="s">
        <v>634</v>
      </c>
      <c r="G20" s="33" t="s">
        <v>635</v>
      </c>
      <c r="H20" s="33" t="s">
        <v>2</v>
      </c>
      <c r="I20" s="33" t="s">
        <v>480</v>
      </c>
      <c r="J20" s="33" t="s">
        <v>189</v>
      </c>
      <c r="K20" s="35">
        <v>12.2</v>
      </c>
      <c r="L20" s="35">
        <v>9.0667000000000009</v>
      </c>
      <c r="M20" s="35">
        <v>15.3</v>
      </c>
      <c r="N20" s="35">
        <f t="shared" si="0"/>
        <v>36.566699999999997</v>
      </c>
      <c r="O20" s="32"/>
    </row>
    <row r="21" spans="1:15" ht="16.2">
      <c r="A21" s="33">
        <v>18</v>
      </c>
      <c r="B21" s="33" t="s">
        <v>670</v>
      </c>
      <c r="C21" s="34" t="s">
        <v>671</v>
      </c>
      <c r="D21" s="33" t="s">
        <v>6</v>
      </c>
      <c r="E21" s="33" t="s">
        <v>290</v>
      </c>
      <c r="F21" s="33" t="s">
        <v>634</v>
      </c>
      <c r="G21" s="33" t="s">
        <v>635</v>
      </c>
      <c r="H21" s="33" t="s">
        <v>2</v>
      </c>
      <c r="I21" s="33" t="s">
        <v>292</v>
      </c>
      <c r="J21" s="33" t="s">
        <v>290</v>
      </c>
      <c r="K21" s="35">
        <v>11.6</v>
      </c>
      <c r="L21" s="35">
        <v>9.3000000000000007</v>
      </c>
      <c r="M21" s="35">
        <v>12.8</v>
      </c>
      <c r="N21" s="35">
        <f t="shared" si="0"/>
        <v>33.700000000000003</v>
      </c>
      <c r="O21" s="31"/>
    </row>
    <row r="22" spans="1:15" ht="16.2">
      <c r="A22" s="33">
        <v>19</v>
      </c>
      <c r="B22" s="33" t="s">
        <v>672</v>
      </c>
      <c r="C22" s="34" t="s">
        <v>673</v>
      </c>
      <c r="D22" s="33" t="s">
        <v>15</v>
      </c>
      <c r="E22" s="33" t="s">
        <v>290</v>
      </c>
      <c r="F22" s="33" t="s">
        <v>634</v>
      </c>
      <c r="G22" s="33" t="s">
        <v>635</v>
      </c>
      <c r="H22" s="33" t="s">
        <v>2</v>
      </c>
      <c r="I22" s="33" t="s">
        <v>292</v>
      </c>
      <c r="J22" s="33" t="s">
        <v>290</v>
      </c>
      <c r="K22" s="35">
        <v>10</v>
      </c>
      <c r="L22" s="35">
        <v>9.0167000000000002</v>
      </c>
      <c r="M22" s="35">
        <v>13.404999999999999</v>
      </c>
      <c r="N22" s="35">
        <f t="shared" si="0"/>
        <v>32.421700000000001</v>
      </c>
      <c r="O22" s="32"/>
    </row>
    <row r="23" spans="1:15" ht="16.2">
      <c r="A23" s="33">
        <v>20</v>
      </c>
      <c r="B23" s="33" t="s">
        <v>674</v>
      </c>
      <c r="C23" s="34" t="s">
        <v>675</v>
      </c>
      <c r="D23" s="33" t="s">
        <v>6</v>
      </c>
      <c r="E23" s="33" t="s">
        <v>8</v>
      </c>
      <c r="F23" s="33" t="s">
        <v>634</v>
      </c>
      <c r="G23" s="33" t="s">
        <v>635</v>
      </c>
      <c r="H23" s="33" t="s">
        <v>2</v>
      </c>
      <c r="I23" s="33" t="s">
        <v>676</v>
      </c>
      <c r="J23" s="33" t="s">
        <v>8</v>
      </c>
      <c r="K23" s="35">
        <v>11.5</v>
      </c>
      <c r="L23" s="35">
        <v>8.9600000000000009</v>
      </c>
      <c r="M23" s="35">
        <v>11.469799999999999</v>
      </c>
      <c r="N23" s="35">
        <f t="shared" si="0"/>
        <v>31.9298</v>
      </c>
      <c r="O23" s="32"/>
    </row>
    <row r="24" spans="1:15" ht="16.2">
      <c r="A24" s="33">
        <v>21</v>
      </c>
      <c r="B24" s="33" t="s">
        <v>677</v>
      </c>
      <c r="C24" s="34" t="s">
        <v>678</v>
      </c>
      <c r="D24" s="33" t="s">
        <v>15</v>
      </c>
      <c r="E24" s="33" t="s">
        <v>8</v>
      </c>
      <c r="F24" s="33" t="s">
        <v>634</v>
      </c>
      <c r="G24" s="33" t="s">
        <v>635</v>
      </c>
      <c r="H24" s="33" t="s">
        <v>2</v>
      </c>
      <c r="I24" s="33" t="s">
        <v>27</v>
      </c>
      <c r="J24" s="33" t="s">
        <v>8</v>
      </c>
      <c r="K24" s="35">
        <v>12.5</v>
      </c>
      <c r="L24" s="35">
        <v>9.08</v>
      </c>
      <c r="M24" s="35">
        <v>10</v>
      </c>
      <c r="N24" s="35">
        <f t="shared" si="0"/>
        <v>31.58</v>
      </c>
      <c r="O24" s="31"/>
    </row>
    <row r="25" spans="1:15" ht="16.2">
      <c r="A25" s="33">
        <v>22</v>
      </c>
      <c r="B25" s="33">
        <v>20201047003</v>
      </c>
      <c r="C25" s="34" t="s">
        <v>679</v>
      </c>
      <c r="D25" s="33" t="s">
        <v>6</v>
      </c>
      <c r="E25" s="34" t="s">
        <v>73</v>
      </c>
      <c r="F25" s="33" t="s">
        <v>634</v>
      </c>
      <c r="G25" s="33" t="s">
        <v>635</v>
      </c>
      <c r="H25" s="33" t="s">
        <v>2</v>
      </c>
      <c r="I25" s="33" t="s">
        <v>90</v>
      </c>
      <c r="J25" s="33" t="s">
        <v>8</v>
      </c>
      <c r="K25" s="35">
        <v>11.4</v>
      </c>
      <c r="L25" s="35">
        <v>9.0399999999999991</v>
      </c>
      <c r="M25" s="35">
        <v>10</v>
      </c>
      <c r="N25" s="35">
        <f t="shared" si="0"/>
        <v>30.439999999999998</v>
      </c>
      <c r="O25" s="32"/>
    </row>
    <row r="26" spans="1:15" ht="16.2">
      <c r="A26" s="33">
        <v>23</v>
      </c>
      <c r="B26" s="33">
        <v>20201023003</v>
      </c>
      <c r="C26" s="34" t="s">
        <v>680</v>
      </c>
      <c r="D26" s="33" t="s">
        <v>15</v>
      </c>
      <c r="E26" s="33" t="s">
        <v>290</v>
      </c>
      <c r="F26" s="33" t="s">
        <v>634</v>
      </c>
      <c r="G26" s="33" t="s">
        <v>635</v>
      </c>
      <c r="H26" s="33" t="s">
        <v>2</v>
      </c>
      <c r="I26" s="33" t="s">
        <v>325</v>
      </c>
      <c r="J26" s="33" t="s">
        <v>290</v>
      </c>
      <c r="K26" s="35">
        <v>11.5</v>
      </c>
      <c r="L26" s="35">
        <v>8.5399999999999991</v>
      </c>
      <c r="M26" s="35">
        <v>10</v>
      </c>
      <c r="N26" s="35">
        <f t="shared" si="0"/>
        <v>30.04</v>
      </c>
      <c r="O26" s="32"/>
    </row>
    <row r="27" spans="1:15" ht="16.2">
      <c r="A27" s="33">
        <v>24</v>
      </c>
      <c r="B27" s="33">
        <v>20201023005</v>
      </c>
      <c r="C27" s="34" t="s">
        <v>681</v>
      </c>
      <c r="D27" s="33" t="s">
        <v>15</v>
      </c>
      <c r="E27" s="33" t="s">
        <v>290</v>
      </c>
      <c r="F27" s="33" t="s">
        <v>634</v>
      </c>
      <c r="G27" s="33" t="s">
        <v>635</v>
      </c>
      <c r="H27" s="33" t="s">
        <v>2</v>
      </c>
      <c r="I27" s="33" t="s">
        <v>325</v>
      </c>
      <c r="J27" s="33" t="s">
        <v>290</v>
      </c>
      <c r="K27" s="35">
        <v>10</v>
      </c>
      <c r="L27" s="35">
        <v>8.66</v>
      </c>
      <c r="M27" s="35">
        <v>10</v>
      </c>
      <c r="N27" s="35">
        <f t="shared" si="0"/>
        <v>28.66</v>
      </c>
      <c r="O27" s="32"/>
    </row>
  </sheetData>
  <mergeCells count="14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</mergeCells>
  <phoneticPr fontId="2" type="noConversion"/>
  <dataValidations count="3">
    <dataValidation type="list" allowBlank="1" showInputMessage="1" showErrorMessage="1" sqref="G4:G27">
      <formula1>"硕士生,博士生"</formula1>
    </dataValidation>
    <dataValidation type="list" allowBlank="1" showInputMessage="1" showErrorMessage="1" sqref="J1:J3">
      <formula1>$P$6:$P$8</formula1>
    </dataValidation>
    <dataValidation type="list" allowBlank="1" showInputMessage="1" showErrorMessage="1" sqref="H1 H4:H27">
      <formula1>"非定向,定向"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3" zoomScale="80" zoomScaleNormal="80" workbookViewId="0">
      <selection activeCell="K4" sqref="K4"/>
    </sheetView>
  </sheetViews>
  <sheetFormatPr defaultColWidth="11.33203125" defaultRowHeight="15.6"/>
  <cols>
    <col min="1" max="1" width="11.33203125" style="37"/>
    <col min="2" max="2" width="16.44140625" style="37" customWidth="1"/>
    <col min="3" max="4" width="11.33203125" style="37"/>
    <col min="5" max="5" width="23.109375" style="37" customWidth="1"/>
    <col min="6" max="8" width="11.33203125" style="37"/>
    <col min="9" max="9" width="22.6640625" style="37" customWidth="1"/>
    <col min="10" max="10" width="14" style="37" customWidth="1"/>
    <col min="11" max="14" width="11.33203125" style="41"/>
    <col min="15" max="16384" width="11.33203125" style="37"/>
  </cols>
  <sheetData>
    <row r="1" spans="1:15" ht="28.2">
      <c r="A1" s="70" t="s">
        <v>682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0"/>
      <c r="O1" s="70"/>
    </row>
    <row r="2" spans="1:15">
      <c r="A2" s="72" t="s">
        <v>186</v>
      </c>
      <c r="B2" s="72" t="s">
        <v>185</v>
      </c>
      <c r="C2" s="72" t="s">
        <v>184</v>
      </c>
      <c r="D2" s="72" t="s">
        <v>183</v>
      </c>
      <c r="E2" s="72" t="s">
        <v>182</v>
      </c>
      <c r="F2" s="72" t="s">
        <v>181</v>
      </c>
      <c r="G2" s="72" t="s">
        <v>180</v>
      </c>
      <c r="H2" s="72" t="s">
        <v>179</v>
      </c>
      <c r="I2" s="72" t="s">
        <v>178</v>
      </c>
      <c r="J2" s="72" t="s">
        <v>630</v>
      </c>
      <c r="K2" s="73" t="s">
        <v>176</v>
      </c>
      <c r="L2" s="73"/>
      <c r="M2" s="73"/>
      <c r="N2" s="69" t="s">
        <v>175</v>
      </c>
      <c r="O2" s="69" t="s">
        <v>174</v>
      </c>
    </row>
    <row r="3" spans="1:15" ht="48">
      <c r="A3" s="72"/>
      <c r="B3" s="72"/>
      <c r="C3" s="72"/>
      <c r="D3" s="72"/>
      <c r="E3" s="72"/>
      <c r="F3" s="72"/>
      <c r="G3" s="72"/>
      <c r="H3" s="72"/>
      <c r="I3" s="72"/>
      <c r="J3" s="72"/>
      <c r="K3" s="38" t="s">
        <v>173</v>
      </c>
      <c r="L3" s="38" t="s">
        <v>631</v>
      </c>
      <c r="M3" s="38" t="s">
        <v>632</v>
      </c>
      <c r="N3" s="69"/>
      <c r="O3" s="69"/>
    </row>
    <row r="4" spans="1:15" ht="16.2">
      <c r="A4" s="52">
        <v>1</v>
      </c>
      <c r="B4" s="52">
        <v>20211047006</v>
      </c>
      <c r="C4" s="52" t="s">
        <v>683</v>
      </c>
      <c r="D4" s="52" t="s">
        <v>15</v>
      </c>
      <c r="E4" s="52" t="s">
        <v>73</v>
      </c>
      <c r="F4" s="52" t="s">
        <v>4</v>
      </c>
      <c r="G4" s="52" t="s">
        <v>684</v>
      </c>
      <c r="H4" s="52" t="s">
        <v>2</v>
      </c>
      <c r="I4" s="52" t="s">
        <v>157</v>
      </c>
      <c r="J4" s="52" t="s">
        <v>8</v>
      </c>
      <c r="K4" s="53">
        <v>12.3</v>
      </c>
      <c r="L4" s="53">
        <v>8.7833000000000006</v>
      </c>
      <c r="M4" s="53">
        <v>70</v>
      </c>
      <c r="N4" s="53">
        <f t="shared" ref="N4:N30" si="0">K4+L4+M4</f>
        <v>91.083300000000008</v>
      </c>
    </row>
    <row r="5" spans="1:15" ht="16.2">
      <c r="A5" s="52">
        <v>2</v>
      </c>
      <c r="B5" s="52">
        <v>20211023004</v>
      </c>
      <c r="C5" s="52" t="s">
        <v>685</v>
      </c>
      <c r="D5" s="52" t="s">
        <v>15</v>
      </c>
      <c r="E5" s="52" t="s">
        <v>290</v>
      </c>
      <c r="F5" s="52" t="s">
        <v>4</v>
      </c>
      <c r="G5" s="52" t="s">
        <v>684</v>
      </c>
      <c r="H5" s="52" t="s">
        <v>2</v>
      </c>
      <c r="I5" s="52" t="s">
        <v>325</v>
      </c>
      <c r="J5" s="52" t="s">
        <v>290</v>
      </c>
      <c r="K5" s="53">
        <v>14.95</v>
      </c>
      <c r="L5" s="53">
        <v>8.85</v>
      </c>
      <c r="M5" s="53">
        <v>57.740499999999997</v>
      </c>
      <c r="N5" s="53">
        <f t="shared" si="0"/>
        <v>81.540499999999994</v>
      </c>
      <c r="O5" s="39"/>
    </row>
    <row r="6" spans="1:15" ht="16.2">
      <c r="A6" s="52">
        <v>3</v>
      </c>
      <c r="B6" s="52">
        <v>20211023009</v>
      </c>
      <c r="C6" s="52" t="s">
        <v>686</v>
      </c>
      <c r="D6" s="52" t="s">
        <v>15</v>
      </c>
      <c r="E6" s="52" t="s">
        <v>290</v>
      </c>
      <c r="F6" s="52" t="s">
        <v>4</v>
      </c>
      <c r="G6" s="52" t="s">
        <v>684</v>
      </c>
      <c r="H6" s="52" t="s">
        <v>2</v>
      </c>
      <c r="I6" s="52" t="s">
        <v>292</v>
      </c>
      <c r="J6" s="52" t="s">
        <v>290</v>
      </c>
      <c r="K6" s="53">
        <v>11.3</v>
      </c>
      <c r="L6" s="53">
        <v>9.1999999999999993</v>
      </c>
      <c r="M6" s="53">
        <v>47.127200000000002</v>
      </c>
      <c r="N6" s="53">
        <f t="shared" si="0"/>
        <v>67.627200000000002</v>
      </c>
      <c r="O6" s="40"/>
    </row>
    <row r="7" spans="1:15" ht="16.2">
      <c r="A7" s="52">
        <v>4</v>
      </c>
      <c r="B7" s="52">
        <v>20211023001</v>
      </c>
      <c r="C7" s="52" t="s">
        <v>687</v>
      </c>
      <c r="D7" s="52" t="s">
        <v>15</v>
      </c>
      <c r="E7" s="52" t="s">
        <v>290</v>
      </c>
      <c r="F7" s="52" t="s">
        <v>4</v>
      </c>
      <c r="G7" s="52" t="s">
        <v>684</v>
      </c>
      <c r="H7" s="52" t="s">
        <v>2</v>
      </c>
      <c r="I7" s="52" t="s">
        <v>320</v>
      </c>
      <c r="J7" s="52" t="s">
        <v>290</v>
      </c>
      <c r="K7" s="53">
        <v>10</v>
      </c>
      <c r="L7" s="53">
        <v>9.1333000000000002</v>
      </c>
      <c r="M7" s="53">
        <v>46.976500000000001</v>
      </c>
      <c r="N7" s="53">
        <f t="shared" si="0"/>
        <v>66.109800000000007</v>
      </c>
    </row>
    <row r="8" spans="1:15" ht="16.2">
      <c r="A8" s="52">
        <v>5</v>
      </c>
      <c r="B8" s="52">
        <v>20211022006</v>
      </c>
      <c r="C8" s="52" t="s">
        <v>688</v>
      </c>
      <c r="D8" s="52" t="s">
        <v>6</v>
      </c>
      <c r="E8" s="52" t="s">
        <v>189</v>
      </c>
      <c r="F8" s="52" t="s">
        <v>4</v>
      </c>
      <c r="G8" s="52" t="s">
        <v>684</v>
      </c>
      <c r="H8" s="52" t="s">
        <v>2</v>
      </c>
      <c r="I8" s="52" t="s">
        <v>233</v>
      </c>
      <c r="J8" s="52" t="s">
        <v>192</v>
      </c>
      <c r="K8" s="53">
        <v>12.75</v>
      </c>
      <c r="L8" s="53">
        <v>9.343</v>
      </c>
      <c r="M8" s="53">
        <v>43.786099999999998</v>
      </c>
      <c r="N8" s="53">
        <f t="shared" si="0"/>
        <v>65.879099999999994</v>
      </c>
    </row>
    <row r="9" spans="1:15" ht="16.2">
      <c r="A9" s="52">
        <v>6</v>
      </c>
      <c r="B9" s="52">
        <v>20211047008</v>
      </c>
      <c r="C9" s="52" t="s">
        <v>100</v>
      </c>
      <c r="D9" s="52" t="s">
        <v>15</v>
      </c>
      <c r="E9" s="52" t="s">
        <v>73</v>
      </c>
      <c r="F9" s="52" t="s">
        <v>4</v>
      </c>
      <c r="G9" s="52" t="s">
        <v>684</v>
      </c>
      <c r="H9" s="52" t="s">
        <v>2</v>
      </c>
      <c r="I9" s="52" t="s">
        <v>60</v>
      </c>
      <c r="J9" s="52" t="s">
        <v>8</v>
      </c>
      <c r="K9" s="53">
        <v>10.8</v>
      </c>
      <c r="L9" s="53">
        <v>8.9332999999999991</v>
      </c>
      <c r="M9" s="53">
        <v>31.486999999999998</v>
      </c>
      <c r="N9" s="53">
        <f t="shared" si="0"/>
        <v>51.220299999999995</v>
      </c>
    </row>
    <row r="10" spans="1:15" ht="16.2">
      <c r="A10" s="52">
        <v>7</v>
      </c>
      <c r="B10" s="52">
        <v>20211021001</v>
      </c>
      <c r="C10" s="52" t="s">
        <v>689</v>
      </c>
      <c r="D10" s="52" t="s">
        <v>6</v>
      </c>
      <c r="E10" s="52" t="s">
        <v>690</v>
      </c>
      <c r="F10" s="52" t="s">
        <v>4</v>
      </c>
      <c r="G10" s="52" t="s">
        <v>684</v>
      </c>
      <c r="H10" s="52" t="s">
        <v>2</v>
      </c>
      <c r="I10" s="52" t="s">
        <v>83</v>
      </c>
      <c r="J10" s="52" t="s">
        <v>8</v>
      </c>
      <c r="K10" s="53">
        <v>11.25</v>
      </c>
      <c r="L10" s="53">
        <v>8.6832999999999991</v>
      </c>
      <c r="M10" s="53">
        <v>27.369399999999999</v>
      </c>
      <c r="N10" s="53">
        <f t="shared" si="0"/>
        <v>47.302700000000002</v>
      </c>
    </row>
    <row r="11" spans="1:15" ht="16.2">
      <c r="A11" s="52">
        <v>8</v>
      </c>
      <c r="B11" s="52">
        <v>20211023005</v>
      </c>
      <c r="C11" s="52" t="s">
        <v>691</v>
      </c>
      <c r="D11" s="52" t="s">
        <v>15</v>
      </c>
      <c r="E11" s="52" t="s">
        <v>290</v>
      </c>
      <c r="F11" s="52" t="s">
        <v>4</v>
      </c>
      <c r="G11" s="52" t="s">
        <v>684</v>
      </c>
      <c r="H11" s="52" t="s">
        <v>2</v>
      </c>
      <c r="I11" s="52" t="s">
        <v>332</v>
      </c>
      <c r="J11" s="52" t="s">
        <v>290</v>
      </c>
      <c r="K11" s="53">
        <v>12.85</v>
      </c>
      <c r="L11" s="53">
        <v>9</v>
      </c>
      <c r="M11" s="53">
        <v>25.34</v>
      </c>
      <c r="N11" s="53">
        <f t="shared" si="0"/>
        <v>47.19</v>
      </c>
    </row>
    <row r="12" spans="1:15" ht="16.2">
      <c r="A12" s="52">
        <v>9</v>
      </c>
      <c r="B12" s="52">
        <v>20211047005</v>
      </c>
      <c r="C12" s="52" t="s">
        <v>692</v>
      </c>
      <c r="D12" s="52" t="s">
        <v>6</v>
      </c>
      <c r="E12" s="52" t="s">
        <v>73</v>
      </c>
      <c r="F12" s="52" t="s">
        <v>4</v>
      </c>
      <c r="G12" s="52" t="s">
        <v>684</v>
      </c>
      <c r="H12" s="52" t="s">
        <v>2</v>
      </c>
      <c r="I12" s="52" t="s">
        <v>90</v>
      </c>
      <c r="J12" s="52" t="s">
        <v>8</v>
      </c>
      <c r="K12" s="53">
        <v>11.3</v>
      </c>
      <c r="L12" s="53">
        <v>9</v>
      </c>
      <c r="M12" s="53">
        <v>26.843699999999998</v>
      </c>
      <c r="N12" s="53">
        <f t="shared" si="0"/>
        <v>47.143699999999995</v>
      </c>
    </row>
    <row r="13" spans="1:15" ht="16.2">
      <c r="A13" s="52">
        <v>10</v>
      </c>
      <c r="B13" s="52">
        <v>20211022001</v>
      </c>
      <c r="C13" s="52" t="s">
        <v>693</v>
      </c>
      <c r="D13" s="52" t="s">
        <v>15</v>
      </c>
      <c r="E13" s="52" t="s">
        <v>189</v>
      </c>
      <c r="F13" s="52" t="s">
        <v>4</v>
      </c>
      <c r="G13" s="52" t="s">
        <v>684</v>
      </c>
      <c r="H13" s="52" t="s">
        <v>2</v>
      </c>
      <c r="I13" s="52" t="s">
        <v>216</v>
      </c>
      <c r="J13" s="52" t="s">
        <v>192</v>
      </c>
      <c r="K13" s="53">
        <v>10</v>
      </c>
      <c r="L13" s="53">
        <v>8.6999999999999993</v>
      </c>
      <c r="M13" s="53">
        <v>23.611999999999998</v>
      </c>
      <c r="N13" s="53">
        <f t="shared" si="0"/>
        <v>42.311999999999998</v>
      </c>
    </row>
    <row r="14" spans="1:15" ht="16.2">
      <c r="A14" s="52">
        <v>11</v>
      </c>
      <c r="B14" s="52">
        <v>20211023007</v>
      </c>
      <c r="C14" s="52" t="s">
        <v>93</v>
      </c>
      <c r="D14" s="52" t="s">
        <v>15</v>
      </c>
      <c r="E14" s="52" t="s">
        <v>290</v>
      </c>
      <c r="F14" s="52" t="s">
        <v>4</v>
      </c>
      <c r="G14" s="52" t="s">
        <v>694</v>
      </c>
      <c r="H14" s="52" t="s">
        <v>2</v>
      </c>
      <c r="I14" s="52" t="s">
        <v>323</v>
      </c>
      <c r="J14" s="52" t="s">
        <v>290</v>
      </c>
      <c r="K14" s="53">
        <v>11.8</v>
      </c>
      <c r="L14" s="53">
        <v>8.84</v>
      </c>
      <c r="M14" s="53">
        <v>21.552499999999998</v>
      </c>
      <c r="N14" s="53">
        <f t="shared" si="0"/>
        <v>42.192499999999995</v>
      </c>
    </row>
    <row r="15" spans="1:15" ht="16.2">
      <c r="A15" s="52">
        <v>12</v>
      </c>
      <c r="B15" s="52">
        <v>20211023006</v>
      </c>
      <c r="C15" s="52" t="s">
        <v>695</v>
      </c>
      <c r="D15" s="52" t="s">
        <v>6</v>
      </c>
      <c r="E15" s="52" t="s">
        <v>290</v>
      </c>
      <c r="F15" s="52" t="s">
        <v>4</v>
      </c>
      <c r="G15" s="52" t="s">
        <v>684</v>
      </c>
      <c r="H15" s="52" t="s">
        <v>2</v>
      </c>
      <c r="I15" s="52" t="s">
        <v>292</v>
      </c>
      <c r="J15" s="52" t="s">
        <v>290</v>
      </c>
      <c r="K15" s="53">
        <v>11.5</v>
      </c>
      <c r="L15" s="53">
        <v>9.1333000000000002</v>
      </c>
      <c r="M15" s="53">
        <v>21.142600000000002</v>
      </c>
      <c r="N15" s="53">
        <f t="shared" si="0"/>
        <v>41.7759</v>
      </c>
    </row>
    <row r="16" spans="1:15" ht="16.2">
      <c r="A16" s="52">
        <v>13</v>
      </c>
      <c r="B16" s="52">
        <v>20211022004</v>
      </c>
      <c r="C16" s="52" t="s">
        <v>696</v>
      </c>
      <c r="D16" s="52" t="s">
        <v>6</v>
      </c>
      <c r="E16" s="52" t="s">
        <v>189</v>
      </c>
      <c r="F16" s="52" t="s">
        <v>4</v>
      </c>
      <c r="G16" s="52" t="s">
        <v>684</v>
      </c>
      <c r="H16" s="52" t="s">
        <v>2</v>
      </c>
      <c r="I16" s="52" t="s">
        <v>221</v>
      </c>
      <c r="J16" s="52" t="s">
        <v>192</v>
      </c>
      <c r="K16" s="53">
        <v>11.8</v>
      </c>
      <c r="L16" s="53">
        <v>9.3000000000000007</v>
      </c>
      <c r="M16" s="53">
        <v>18.618400000000001</v>
      </c>
      <c r="N16" s="53">
        <f t="shared" si="0"/>
        <v>39.718400000000003</v>
      </c>
    </row>
    <row r="17" spans="1:14" ht="16.2">
      <c r="A17" s="52">
        <v>14</v>
      </c>
      <c r="B17" s="52">
        <v>20211021006</v>
      </c>
      <c r="C17" s="52" t="s">
        <v>697</v>
      </c>
      <c r="D17" s="52" t="s">
        <v>15</v>
      </c>
      <c r="E17" s="52" t="s">
        <v>8</v>
      </c>
      <c r="F17" s="52" t="s">
        <v>4</v>
      </c>
      <c r="G17" s="52" t="s">
        <v>684</v>
      </c>
      <c r="H17" s="52" t="s">
        <v>2</v>
      </c>
      <c r="I17" s="52" t="s">
        <v>27</v>
      </c>
      <c r="J17" s="52" t="s">
        <v>8</v>
      </c>
      <c r="K17" s="53">
        <v>11.2</v>
      </c>
      <c r="L17" s="53">
        <v>8.9143000000000008</v>
      </c>
      <c r="M17" s="53">
        <v>19.542999999999999</v>
      </c>
      <c r="N17" s="53">
        <f t="shared" si="0"/>
        <v>39.657299999999999</v>
      </c>
    </row>
    <row r="18" spans="1:14" ht="16.2">
      <c r="A18" s="52">
        <v>15</v>
      </c>
      <c r="B18" s="52">
        <v>20211047010</v>
      </c>
      <c r="C18" s="52" t="s">
        <v>698</v>
      </c>
      <c r="D18" s="52" t="s">
        <v>6</v>
      </c>
      <c r="E18" s="52" t="s">
        <v>73</v>
      </c>
      <c r="F18" s="52" t="s">
        <v>4</v>
      </c>
      <c r="G18" s="52" t="s">
        <v>684</v>
      </c>
      <c r="H18" s="52" t="s">
        <v>2</v>
      </c>
      <c r="I18" s="52" t="s">
        <v>699</v>
      </c>
      <c r="J18" s="52" t="s">
        <v>8</v>
      </c>
      <c r="K18" s="53">
        <v>12.95</v>
      </c>
      <c r="L18" s="53">
        <v>8.6667000000000005</v>
      </c>
      <c r="M18" s="53">
        <v>14.8855</v>
      </c>
      <c r="N18" s="53">
        <f t="shared" si="0"/>
        <v>36.502200000000002</v>
      </c>
    </row>
    <row r="19" spans="1:14" ht="16.2">
      <c r="A19" s="52">
        <v>16</v>
      </c>
      <c r="B19" s="52">
        <v>20211021008</v>
      </c>
      <c r="C19" s="52" t="s">
        <v>700</v>
      </c>
      <c r="D19" s="52" t="s">
        <v>15</v>
      </c>
      <c r="E19" s="52" t="s">
        <v>8</v>
      </c>
      <c r="F19" s="52" t="s">
        <v>4</v>
      </c>
      <c r="G19" s="52" t="s">
        <v>684</v>
      </c>
      <c r="H19" s="52" t="s">
        <v>2</v>
      </c>
      <c r="I19" s="52" t="s">
        <v>157</v>
      </c>
      <c r="J19" s="52" t="s">
        <v>8</v>
      </c>
      <c r="K19" s="53">
        <v>11.2</v>
      </c>
      <c r="L19" s="53">
        <v>8.8000000000000007</v>
      </c>
      <c r="M19" s="53">
        <v>15.793799999999999</v>
      </c>
      <c r="N19" s="53">
        <f t="shared" si="0"/>
        <v>35.793799999999997</v>
      </c>
    </row>
    <row r="20" spans="1:14" ht="16.2">
      <c r="A20" s="52">
        <v>17</v>
      </c>
      <c r="B20" s="52">
        <v>20211021002</v>
      </c>
      <c r="C20" s="52" t="s">
        <v>701</v>
      </c>
      <c r="D20" s="52" t="s">
        <v>15</v>
      </c>
      <c r="E20" s="52" t="s">
        <v>8</v>
      </c>
      <c r="F20" s="52" t="s">
        <v>4</v>
      </c>
      <c r="G20" s="52" t="s">
        <v>684</v>
      </c>
      <c r="H20" s="52" t="s">
        <v>2</v>
      </c>
      <c r="I20" s="52" t="s">
        <v>17</v>
      </c>
      <c r="J20" s="52" t="s">
        <v>8</v>
      </c>
      <c r="K20" s="53">
        <v>12.65</v>
      </c>
      <c r="L20" s="53">
        <v>9.0143000000000004</v>
      </c>
      <c r="M20" s="53">
        <v>14</v>
      </c>
      <c r="N20" s="53">
        <f t="shared" si="0"/>
        <v>35.664299999999997</v>
      </c>
    </row>
    <row r="21" spans="1:14" ht="16.2">
      <c r="A21" s="52">
        <v>18</v>
      </c>
      <c r="B21" s="52">
        <v>20211022002</v>
      </c>
      <c r="C21" s="52" t="s">
        <v>702</v>
      </c>
      <c r="D21" s="52" t="s">
        <v>15</v>
      </c>
      <c r="E21" s="52" t="s">
        <v>189</v>
      </c>
      <c r="F21" s="52" t="s">
        <v>4</v>
      </c>
      <c r="G21" s="52" t="s">
        <v>684</v>
      </c>
      <c r="H21" s="52" t="s">
        <v>2</v>
      </c>
      <c r="I21" s="52" t="s">
        <v>196</v>
      </c>
      <c r="J21" s="52" t="s">
        <v>207</v>
      </c>
      <c r="K21" s="53">
        <v>11</v>
      </c>
      <c r="L21" s="53">
        <v>9.15</v>
      </c>
      <c r="M21" s="53">
        <v>13.5214</v>
      </c>
      <c r="N21" s="53">
        <f t="shared" si="0"/>
        <v>33.671399999999998</v>
      </c>
    </row>
    <row r="22" spans="1:14" ht="16.2">
      <c r="A22" s="52">
        <v>19</v>
      </c>
      <c r="B22" s="52">
        <v>20211023003</v>
      </c>
      <c r="C22" s="52" t="s">
        <v>703</v>
      </c>
      <c r="D22" s="52" t="s">
        <v>15</v>
      </c>
      <c r="E22" s="52" t="s">
        <v>290</v>
      </c>
      <c r="F22" s="52" t="s">
        <v>4</v>
      </c>
      <c r="G22" s="52" t="s">
        <v>684</v>
      </c>
      <c r="H22" s="52" t="s">
        <v>2</v>
      </c>
      <c r="I22" s="52" t="s">
        <v>305</v>
      </c>
      <c r="J22" s="52" t="s">
        <v>290</v>
      </c>
      <c r="K22" s="53">
        <v>14.4</v>
      </c>
      <c r="L22" s="53">
        <v>8.75</v>
      </c>
      <c r="M22" s="53">
        <v>10</v>
      </c>
      <c r="N22" s="53">
        <f t="shared" si="0"/>
        <v>33.15</v>
      </c>
    </row>
    <row r="23" spans="1:14" ht="16.2">
      <c r="A23" s="52">
        <v>20</v>
      </c>
      <c r="B23" s="52">
        <v>20211047007</v>
      </c>
      <c r="C23" s="52" t="s">
        <v>704</v>
      </c>
      <c r="D23" s="52" t="s">
        <v>6</v>
      </c>
      <c r="E23" s="52" t="s">
        <v>73</v>
      </c>
      <c r="F23" s="52" t="s">
        <v>4</v>
      </c>
      <c r="G23" s="52" t="s">
        <v>684</v>
      </c>
      <c r="H23" s="52" t="s">
        <v>2</v>
      </c>
      <c r="I23" s="52" t="s">
        <v>90</v>
      </c>
      <c r="J23" s="52" t="s">
        <v>8</v>
      </c>
      <c r="K23" s="53">
        <v>10.4</v>
      </c>
      <c r="L23" s="53">
        <v>8.7332999999999998</v>
      </c>
      <c r="M23" s="53">
        <v>13.5176</v>
      </c>
      <c r="N23" s="53">
        <f t="shared" si="0"/>
        <v>32.6509</v>
      </c>
    </row>
    <row r="24" spans="1:14" ht="16.2">
      <c r="A24" s="52">
        <v>21</v>
      </c>
      <c r="B24" s="52">
        <v>20211023002</v>
      </c>
      <c r="C24" s="52" t="s">
        <v>705</v>
      </c>
      <c r="D24" s="52" t="s">
        <v>15</v>
      </c>
      <c r="E24" s="52" t="s">
        <v>290</v>
      </c>
      <c r="F24" s="52" t="s">
        <v>4</v>
      </c>
      <c r="G24" s="52" t="s">
        <v>684</v>
      </c>
      <c r="H24" s="52" t="s">
        <v>2</v>
      </c>
      <c r="I24" s="52" t="s">
        <v>325</v>
      </c>
      <c r="J24" s="52" t="s">
        <v>290</v>
      </c>
      <c r="K24" s="53">
        <v>11.7</v>
      </c>
      <c r="L24" s="53">
        <v>9.0333000000000006</v>
      </c>
      <c r="M24" s="53">
        <v>11.8</v>
      </c>
      <c r="N24" s="53">
        <f t="shared" si="0"/>
        <v>32.533299999999997</v>
      </c>
    </row>
    <row r="25" spans="1:14" ht="16.2">
      <c r="A25" s="52">
        <v>22</v>
      </c>
      <c r="B25" s="52">
        <v>20211022005</v>
      </c>
      <c r="C25" s="52" t="s">
        <v>253</v>
      </c>
      <c r="D25" s="52" t="s">
        <v>6</v>
      </c>
      <c r="E25" s="52" t="s">
        <v>189</v>
      </c>
      <c r="F25" s="52" t="s">
        <v>4</v>
      </c>
      <c r="G25" s="52" t="s">
        <v>684</v>
      </c>
      <c r="H25" s="52" t="s">
        <v>2</v>
      </c>
      <c r="I25" s="52" t="s">
        <v>706</v>
      </c>
      <c r="J25" s="52" t="s">
        <v>192</v>
      </c>
      <c r="K25" s="53">
        <v>12.9</v>
      </c>
      <c r="L25" s="53">
        <v>9.1829999999999998</v>
      </c>
      <c r="M25" s="53">
        <v>10.4</v>
      </c>
      <c r="N25" s="53">
        <f t="shared" si="0"/>
        <v>32.482999999999997</v>
      </c>
    </row>
    <row r="26" spans="1:14" ht="16.2">
      <c r="A26" s="52">
        <v>23</v>
      </c>
      <c r="B26" s="52">
        <v>20211021007</v>
      </c>
      <c r="C26" s="52" t="s">
        <v>707</v>
      </c>
      <c r="D26" s="52" t="s">
        <v>6</v>
      </c>
      <c r="E26" s="52" t="s">
        <v>690</v>
      </c>
      <c r="F26" s="52" t="s">
        <v>4</v>
      </c>
      <c r="G26" s="52" t="s">
        <v>684</v>
      </c>
      <c r="H26" s="52" t="s">
        <v>2</v>
      </c>
      <c r="I26" s="52" t="s">
        <v>50</v>
      </c>
      <c r="J26" s="52" t="s">
        <v>8</v>
      </c>
      <c r="K26" s="53">
        <v>12.25</v>
      </c>
      <c r="L26" s="53">
        <v>8.8332999999999995</v>
      </c>
      <c r="M26" s="53">
        <v>10</v>
      </c>
      <c r="N26" s="53">
        <f t="shared" si="0"/>
        <v>31.083300000000001</v>
      </c>
    </row>
    <row r="27" spans="1:14" ht="16.2">
      <c r="A27" s="52">
        <v>24</v>
      </c>
      <c r="B27" s="52">
        <v>20211047009</v>
      </c>
      <c r="C27" s="52" t="s">
        <v>708</v>
      </c>
      <c r="D27" s="52" t="s">
        <v>15</v>
      </c>
      <c r="E27" s="52" t="s">
        <v>73</v>
      </c>
      <c r="F27" s="52" t="s">
        <v>4</v>
      </c>
      <c r="G27" s="52" t="s">
        <v>684</v>
      </c>
      <c r="H27" s="52" t="s">
        <v>2</v>
      </c>
      <c r="I27" s="52" t="s">
        <v>27</v>
      </c>
      <c r="J27" s="52" t="s">
        <v>8</v>
      </c>
      <c r="K27" s="53">
        <v>11.9</v>
      </c>
      <c r="L27" s="53">
        <v>8.7667000000000002</v>
      </c>
      <c r="M27" s="53">
        <v>10</v>
      </c>
      <c r="N27" s="53">
        <f t="shared" si="0"/>
        <v>30.666699999999999</v>
      </c>
    </row>
    <row r="28" spans="1:14" ht="16.2">
      <c r="A28" s="52">
        <v>25</v>
      </c>
      <c r="B28" s="52">
        <v>20211021005</v>
      </c>
      <c r="C28" s="52" t="s">
        <v>709</v>
      </c>
      <c r="D28" s="52" t="s">
        <v>15</v>
      </c>
      <c r="E28" s="52" t="s">
        <v>690</v>
      </c>
      <c r="F28" s="52" t="s">
        <v>4</v>
      </c>
      <c r="G28" s="52" t="s">
        <v>684</v>
      </c>
      <c r="H28" s="52" t="s">
        <v>2</v>
      </c>
      <c r="I28" s="52" t="s">
        <v>9</v>
      </c>
      <c r="J28" s="52" t="s">
        <v>8</v>
      </c>
      <c r="K28" s="53">
        <v>11.5</v>
      </c>
      <c r="L28" s="53">
        <v>8.7667000000000002</v>
      </c>
      <c r="M28" s="53">
        <v>10</v>
      </c>
      <c r="N28" s="53">
        <f t="shared" si="0"/>
        <v>30.2667</v>
      </c>
    </row>
    <row r="29" spans="1:14" ht="16.2">
      <c r="A29" s="52">
        <v>26</v>
      </c>
      <c r="B29" s="52">
        <v>20211022003</v>
      </c>
      <c r="C29" s="52" t="s">
        <v>710</v>
      </c>
      <c r="D29" s="52" t="s">
        <v>15</v>
      </c>
      <c r="E29" s="52" t="s">
        <v>189</v>
      </c>
      <c r="F29" s="52" t="s">
        <v>4</v>
      </c>
      <c r="G29" s="52" t="s">
        <v>684</v>
      </c>
      <c r="H29" s="52" t="s">
        <v>2</v>
      </c>
      <c r="I29" s="52" t="s">
        <v>480</v>
      </c>
      <c r="J29" s="52" t="s">
        <v>192</v>
      </c>
      <c r="K29" s="53">
        <v>11</v>
      </c>
      <c r="L29" s="53">
        <v>9.0167000000000002</v>
      </c>
      <c r="M29" s="53">
        <v>10</v>
      </c>
      <c r="N29" s="53">
        <f t="shared" si="0"/>
        <v>30.0167</v>
      </c>
    </row>
    <row r="30" spans="1:14" ht="16.2">
      <c r="A30" s="52">
        <v>27</v>
      </c>
      <c r="B30" s="52">
        <v>20211021003</v>
      </c>
      <c r="C30" s="52" t="s">
        <v>711</v>
      </c>
      <c r="D30" s="52" t="s">
        <v>6</v>
      </c>
      <c r="E30" s="52" t="s">
        <v>290</v>
      </c>
      <c r="F30" s="52" t="s">
        <v>4</v>
      </c>
      <c r="G30" s="52" t="s">
        <v>684</v>
      </c>
      <c r="H30" s="52" t="s">
        <v>2</v>
      </c>
      <c r="I30" s="52" t="s">
        <v>325</v>
      </c>
      <c r="J30" s="52" t="s">
        <v>290</v>
      </c>
      <c r="K30" s="53">
        <v>10.4</v>
      </c>
      <c r="L30" s="53">
        <v>8.6832999999999991</v>
      </c>
      <c r="M30" s="53">
        <v>10</v>
      </c>
      <c r="N30" s="53">
        <f t="shared" si="0"/>
        <v>29.083300000000001</v>
      </c>
    </row>
  </sheetData>
  <mergeCells count="14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</mergeCells>
  <phoneticPr fontId="2" type="noConversion"/>
  <dataValidations count="3">
    <dataValidation type="list" allowBlank="1" showInputMessage="1" showErrorMessage="1" sqref="J1:J3">
      <formula1>$P$4:$P$23</formula1>
    </dataValidation>
    <dataValidation type="list" allowBlank="1" showInputMessage="1" showErrorMessage="1" sqref="H1 H4:H30">
      <formula1>"非定向,定向"</formula1>
    </dataValidation>
    <dataValidation type="list" allowBlank="1" showInputMessage="1" showErrorMessage="1" sqref="J4:J30">
      <formula1>$P$4:$P$24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43" zoomScale="80" zoomScaleNormal="80" workbookViewId="0">
      <selection activeCell="A54" sqref="A54:XFD54"/>
    </sheetView>
  </sheetViews>
  <sheetFormatPr defaultColWidth="8.77734375" defaultRowHeight="13.8"/>
  <cols>
    <col min="1" max="1" width="8.77734375" style="8"/>
    <col min="2" max="2" width="13.77734375" style="8" customWidth="1"/>
    <col min="3" max="4" width="8.77734375" style="8"/>
    <col min="5" max="5" width="24" style="8" customWidth="1"/>
    <col min="6" max="8" width="8.77734375" style="8"/>
    <col min="9" max="9" width="16.109375" style="8" customWidth="1"/>
    <col min="10" max="10" width="17" style="8" customWidth="1"/>
    <col min="11" max="13" width="14.6640625" style="14" customWidth="1"/>
    <col min="14" max="14" width="15.21875" style="14" customWidth="1"/>
    <col min="15" max="16384" width="8.77734375" style="8"/>
  </cols>
  <sheetData>
    <row r="1" spans="1:16" ht="14.4">
      <c r="A1" s="74" t="s">
        <v>186</v>
      </c>
      <c r="B1" s="74" t="s">
        <v>185</v>
      </c>
      <c r="C1" s="74" t="s">
        <v>184</v>
      </c>
      <c r="D1" s="74" t="s">
        <v>183</v>
      </c>
      <c r="E1" s="74" t="s">
        <v>182</v>
      </c>
      <c r="F1" s="74" t="s">
        <v>181</v>
      </c>
      <c r="G1" s="74" t="s">
        <v>180</v>
      </c>
      <c r="H1" s="74" t="s">
        <v>179</v>
      </c>
      <c r="I1" s="74" t="s">
        <v>178</v>
      </c>
      <c r="J1" s="78" t="s">
        <v>177</v>
      </c>
      <c r="K1" s="80" t="s">
        <v>176</v>
      </c>
      <c r="L1" s="80"/>
      <c r="M1" s="80"/>
      <c r="N1" s="75" t="s">
        <v>175</v>
      </c>
      <c r="O1" s="76" t="s">
        <v>174</v>
      </c>
    </row>
    <row r="2" spans="1:16" ht="36">
      <c r="A2" s="74"/>
      <c r="B2" s="74"/>
      <c r="C2" s="74"/>
      <c r="D2" s="74"/>
      <c r="E2" s="74"/>
      <c r="F2" s="74"/>
      <c r="G2" s="74"/>
      <c r="H2" s="74"/>
      <c r="I2" s="74"/>
      <c r="J2" s="79"/>
      <c r="K2" s="22" t="s">
        <v>173</v>
      </c>
      <c r="L2" s="22" t="s">
        <v>172</v>
      </c>
      <c r="M2" s="22" t="s">
        <v>171</v>
      </c>
      <c r="N2" s="75"/>
      <c r="O2" s="77"/>
    </row>
    <row r="3" spans="1:16" ht="15.6">
      <c r="A3" s="17">
        <v>1</v>
      </c>
      <c r="B3" s="25">
        <v>20202047017</v>
      </c>
      <c r="C3" s="44" t="s">
        <v>371</v>
      </c>
      <c r="D3" s="17" t="s">
        <v>6</v>
      </c>
      <c r="E3" s="17" t="s">
        <v>73</v>
      </c>
      <c r="F3" s="17" t="s">
        <v>372</v>
      </c>
      <c r="G3" s="17" t="s">
        <v>291</v>
      </c>
      <c r="H3" s="17" t="s">
        <v>2</v>
      </c>
      <c r="I3" s="17" t="s">
        <v>157</v>
      </c>
      <c r="J3" s="17" t="s">
        <v>8</v>
      </c>
      <c r="K3" s="45">
        <v>16.2</v>
      </c>
      <c r="L3" s="45">
        <v>27.84</v>
      </c>
      <c r="M3" s="45">
        <v>50</v>
      </c>
      <c r="N3" s="45">
        <v>94.04</v>
      </c>
      <c r="O3" s="15"/>
      <c r="P3" s="17"/>
    </row>
    <row r="4" spans="1:16" ht="15.6">
      <c r="A4" s="17">
        <v>2</v>
      </c>
      <c r="B4" s="17" t="s">
        <v>373</v>
      </c>
      <c r="C4" s="17" t="s">
        <v>374</v>
      </c>
      <c r="D4" s="17" t="s">
        <v>6</v>
      </c>
      <c r="E4" s="17" t="s">
        <v>5</v>
      </c>
      <c r="F4" s="17" t="s">
        <v>372</v>
      </c>
      <c r="G4" s="17" t="s">
        <v>53</v>
      </c>
      <c r="H4" s="17" t="s">
        <v>2</v>
      </c>
      <c r="I4" s="17" t="s">
        <v>157</v>
      </c>
      <c r="J4" s="17" t="s">
        <v>8</v>
      </c>
      <c r="K4" s="45">
        <v>13.9</v>
      </c>
      <c r="L4" s="45">
        <v>27.7636</v>
      </c>
      <c r="M4" s="45">
        <v>50</v>
      </c>
      <c r="N4" s="45">
        <v>91.663600000000002</v>
      </c>
      <c r="O4" s="18"/>
      <c r="P4" s="17"/>
    </row>
    <row r="5" spans="1:16" ht="15.6">
      <c r="A5" s="17">
        <v>3</v>
      </c>
      <c r="B5" s="17" t="s">
        <v>375</v>
      </c>
      <c r="C5" s="17" t="s">
        <v>376</v>
      </c>
      <c r="D5" s="17" t="s">
        <v>6</v>
      </c>
      <c r="E5" s="17" t="s">
        <v>5</v>
      </c>
      <c r="F5" s="17" t="s">
        <v>372</v>
      </c>
      <c r="G5" s="17" t="s">
        <v>53</v>
      </c>
      <c r="H5" s="17" t="s">
        <v>2</v>
      </c>
      <c r="I5" s="17" t="s">
        <v>157</v>
      </c>
      <c r="J5" s="17" t="s">
        <v>8</v>
      </c>
      <c r="K5" s="45">
        <v>11.5</v>
      </c>
      <c r="L5" s="45">
        <v>27.5182</v>
      </c>
      <c r="M5" s="45">
        <v>50</v>
      </c>
      <c r="N5" s="45">
        <v>89.018199999999993</v>
      </c>
      <c r="O5" s="23"/>
      <c r="P5" s="17"/>
    </row>
    <row r="6" spans="1:16" ht="15.6">
      <c r="A6" s="17">
        <v>4</v>
      </c>
      <c r="B6" s="25">
        <v>20202047007</v>
      </c>
      <c r="C6" s="44" t="s">
        <v>377</v>
      </c>
      <c r="D6" s="17" t="s">
        <v>6</v>
      </c>
      <c r="E6" s="17" t="s">
        <v>73</v>
      </c>
      <c r="F6" s="17" t="s">
        <v>372</v>
      </c>
      <c r="G6" s="17" t="s">
        <v>291</v>
      </c>
      <c r="H6" s="17" t="s">
        <v>2</v>
      </c>
      <c r="I6" s="17" t="s">
        <v>135</v>
      </c>
      <c r="J6" s="17" t="s">
        <v>8</v>
      </c>
      <c r="K6" s="45">
        <v>16.600000000000001</v>
      </c>
      <c r="L6" s="45">
        <v>26.4818</v>
      </c>
      <c r="M6" s="45">
        <v>36.94</v>
      </c>
      <c r="N6" s="45">
        <v>80.021799999999999</v>
      </c>
      <c r="O6" s="15"/>
      <c r="P6" s="17"/>
    </row>
    <row r="7" spans="1:16" ht="15.6">
      <c r="A7" s="17">
        <v>5</v>
      </c>
      <c r="B7" s="17">
        <v>20231380050</v>
      </c>
      <c r="C7" s="17" t="s">
        <v>378</v>
      </c>
      <c r="D7" s="17" t="s">
        <v>6</v>
      </c>
      <c r="E7" s="17" t="s">
        <v>5</v>
      </c>
      <c r="F7" s="17" t="s">
        <v>372</v>
      </c>
      <c r="G7" s="17" t="s">
        <v>14</v>
      </c>
      <c r="H7" s="17" t="s">
        <v>2</v>
      </c>
      <c r="I7" s="17" t="s">
        <v>13</v>
      </c>
      <c r="J7" s="17" t="s">
        <v>8</v>
      </c>
      <c r="K7" s="45">
        <v>10.5</v>
      </c>
      <c r="L7" s="45">
        <v>27.6</v>
      </c>
      <c r="M7" s="45">
        <v>35.288800000000002</v>
      </c>
      <c r="N7" s="45">
        <f>SUM(K7:M7)</f>
        <v>73.388800000000003</v>
      </c>
      <c r="O7" s="24"/>
      <c r="P7" s="17"/>
    </row>
    <row r="8" spans="1:16" ht="15.6">
      <c r="A8" s="17">
        <v>6</v>
      </c>
      <c r="B8" s="25">
        <v>20202021005</v>
      </c>
      <c r="C8" s="44" t="s">
        <v>379</v>
      </c>
      <c r="D8" s="17" t="s">
        <v>15</v>
      </c>
      <c r="E8" s="17" t="s">
        <v>8</v>
      </c>
      <c r="F8" s="17" t="s">
        <v>372</v>
      </c>
      <c r="G8" s="17" t="s">
        <v>291</v>
      </c>
      <c r="H8" s="17" t="s">
        <v>2</v>
      </c>
      <c r="I8" s="17" t="s">
        <v>47</v>
      </c>
      <c r="J8" s="17" t="s">
        <v>8</v>
      </c>
      <c r="K8" s="45">
        <v>12.6</v>
      </c>
      <c r="L8" s="45">
        <v>27.09</v>
      </c>
      <c r="M8" s="45">
        <v>29.620999999999999</v>
      </c>
      <c r="N8" s="45">
        <f>K8+L8+M8</f>
        <v>69.310999999999993</v>
      </c>
      <c r="O8" s="17"/>
      <c r="P8" s="17"/>
    </row>
    <row r="9" spans="1:16" ht="15.6">
      <c r="A9" s="17">
        <v>7</v>
      </c>
      <c r="B9" s="25">
        <v>20202021007</v>
      </c>
      <c r="C9" s="44" t="s">
        <v>380</v>
      </c>
      <c r="D9" s="17" t="s">
        <v>6</v>
      </c>
      <c r="E9" s="17" t="s">
        <v>8</v>
      </c>
      <c r="F9" s="17" t="s">
        <v>372</v>
      </c>
      <c r="G9" s="17" t="s">
        <v>291</v>
      </c>
      <c r="H9" s="17" t="s">
        <v>2</v>
      </c>
      <c r="I9" s="17" t="s">
        <v>67</v>
      </c>
      <c r="J9" s="17" t="s">
        <v>8</v>
      </c>
      <c r="K9" s="45">
        <v>14.7</v>
      </c>
      <c r="L9" s="45">
        <v>27.533300000000001</v>
      </c>
      <c r="M9" s="45">
        <v>22.202000000000002</v>
      </c>
      <c r="N9" s="45">
        <v>64.435299999999998</v>
      </c>
      <c r="O9" s="17"/>
      <c r="P9" s="17"/>
    </row>
    <row r="10" spans="1:16" ht="15.6">
      <c r="A10" s="17">
        <v>8</v>
      </c>
      <c r="B10" s="17">
        <v>20203138076</v>
      </c>
      <c r="C10" s="17" t="s">
        <v>381</v>
      </c>
      <c r="D10" s="17" t="s">
        <v>6</v>
      </c>
      <c r="E10" s="17" t="s">
        <v>5</v>
      </c>
      <c r="F10" s="17" t="s">
        <v>372</v>
      </c>
      <c r="G10" s="17" t="s">
        <v>14</v>
      </c>
      <c r="H10" s="17" t="s">
        <v>2</v>
      </c>
      <c r="I10" s="17" t="s">
        <v>135</v>
      </c>
      <c r="J10" s="17" t="s">
        <v>8</v>
      </c>
      <c r="K10" s="45">
        <v>13.3</v>
      </c>
      <c r="L10" s="45">
        <v>27.327300000000001</v>
      </c>
      <c r="M10" s="45">
        <v>21.1</v>
      </c>
      <c r="N10" s="45">
        <f>SUM(K10:M10)</f>
        <v>61.727300000000007</v>
      </c>
      <c r="O10" s="24"/>
      <c r="P10" s="17"/>
    </row>
    <row r="11" spans="1:16" ht="15.6">
      <c r="A11" s="17">
        <v>9</v>
      </c>
      <c r="B11" s="17">
        <v>20203138027</v>
      </c>
      <c r="C11" s="17" t="s">
        <v>382</v>
      </c>
      <c r="D11" s="17" t="s">
        <v>6</v>
      </c>
      <c r="E11" s="17" t="s">
        <v>5</v>
      </c>
      <c r="F11" s="17" t="s">
        <v>372</v>
      </c>
      <c r="G11" s="17" t="s">
        <v>14</v>
      </c>
      <c r="H11" s="17" t="s">
        <v>2</v>
      </c>
      <c r="I11" s="17" t="s">
        <v>17</v>
      </c>
      <c r="J11" s="17" t="s">
        <v>8</v>
      </c>
      <c r="K11" s="45">
        <v>12.65</v>
      </c>
      <c r="L11" s="45">
        <v>26.9727</v>
      </c>
      <c r="M11" s="45">
        <v>22.028700000000001</v>
      </c>
      <c r="N11" s="45">
        <f>SUM(K11:M11)</f>
        <v>61.651400000000002</v>
      </c>
      <c r="O11" s="24"/>
      <c r="P11" s="17"/>
    </row>
    <row r="12" spans="1:16" ht="15.6">
      <c r="A12" s="17">
        <v>10</v>
      </c>
      <c r="B12" s="25">
        <v>20202047009</v>
      </c>
      <c r="C12" s="44" t="s">
        <v>383</v>
      </c>
      <c r="D12" s="17" t="s">
        <v>15</v>
      </c>
      <c r="E12" s="17" t="s">
        <v>73</v>
      </c>
      <c r="F12" s="17" t="s">
        <v>372</v>
      </c>
      <c r="G12" s="17" t="s">
        <v>291</v>
      </c>
      <c r="H12" s="17" t="s">
        <v>2</v>
      </c>
      <c r="I12" s="17" t="s">
        <v>63</v>
      </c>
      <c r="J12" s="17" t="s">
        <v>8</v>
      </c>
      <c r="K12" s="45">
        <v>11</v>
      </c>
      <c r="L12" s="45">
        <v>26.181799999999999</v>
      </c>
      <c r="M12" s="45">
        <v>18.744499999999999</v>
      </c>
      <c r="N12" s="45">
        <v>55.926299999999998</v>
      </c>
      <c r="O12" s="17"/>
      <c r="P12" s="17"/>
    </row>
    <row r="13" spans="1:16" ht="15.6">
      <c r="A13" s="17">
        <v>11</v>
      </c>
      <c r="B13" s="17">
        <v>20203138047</v>
      </c>
      <c r="C13" s="17" t="s">
        <v>384</v>
      </c>
      <c r="D13" s="17" t="s">
        <v>15</v>
      </c>
      <c r="E13" s="17" t="s">
        <v>5</v>
      </c>
      <c r="F13" s="17" t="s">
        <v>372</v>
      </c>
      <c r="G13" s="17" t="s">
        <v>14</v>
      </c>
      <c r="H13" s="17" t="s">
        <v>2</v>
      </c>
      <c r="I13" s="17" t="s">
        <v>50</v>
      </c>
      <c r="J13" s="17" t="s">
        <v>8</v>
      </c>
      <c r="K13" s="45">
        <v>12.45</v>
      </c>
      <c r="L13" s="45">
        <v>27.654499999999999</v>
      </c>
      <c r="M13" s="45">
        <v>15.7898</v>
      </c>
      <c r="N13" s="45">
        <f>SUM(K13:M13)</f>
        <v>55.894300000000001</v>
      </c>
      <c r="O13" s="24"/>
      <c r="P13" s="17"/>
    </row>
    <row r="14" spans="1:16" ht="15.6">
      <c r="A14" s="17">
        <v>12</v>
      </c>
      <c r="B14" s="25">
        <v>20202021001</v>
      </c>
      <c r="C14" s="17" t="s">
        <v>385</v>
      </c>
      <c r="D14" s="17" t="s">
        <v>6</v>
      </c>
      <c r="E14" s="17" t="s">
        <v>8</v>
      </c>
      <c r="F14" s="17" t="s">
        <v>372</v>
      </c>
      <c r="G14" s="17" t="s">
        <v>291</v>
      </c>
      <c r="H14" s="17" t="s">
        <v>2</v>
      </c>
      <c r="I14" s="17" t="s">
        <v>27</v>
      </c>
      <c r="J14" s="17" t="s">
        <v>8</v>
      </c>
      <c r="K14" s="45">
        <v>12.7</v>
      </c>
      <c r="L14" s="45">
        <v>27.12</v>
      </c>
      <c r="M14" s="45">
        <v>16.006499999999999</v>
      </c>
      <c r="N14" s="45">
        <v>55.826500000000003</v>
      </c>
      <c r="O14" s="16"/>
      <c r="P14" s="17"/>
    </row>
    <row r="15" spans="1:16" ht="15.6">
      <c r="A15" s="17">
        <v>13</v>
      </c>
      <c r="B15" s="25">
        <v>20202021022</v>
      </c>
      <c r="C15" s="44" t="s">
        <v>386</v>
      </c>
      <c r="D15" s="17" t="s">
        <v>15</v>
      </c>
      <c r="E15" s="17" t="s">
        <v>8</v>
      </c>
      <c r="F15" s="17" t="s">
        <v>372</v>
      </c>
      <c r="G15" s="17" t="s">
        <v>291</v>
      </c>
      <c r="H15" s="17" t="s">
        <v>2</v>
      </c>
      <c r="I15" s="17" t="s">
        <v>150</v>
      </c>
      <c r="J15" s="17" t="s">
        <v>8</v>
      </c>
      <c r="K15" s="45">
        <v>13.7</v>
      </c>
      <c r="L15" s="45">
        <v>26.46</v>
      </c>
      <c r="M15" s="45">
        <v>15.2928</v>
      </c>
      <c r="N15" s="45">
        <v>55.452800000000003</v>
      </c>
      <c r="O15" s="17"/>
      <c r="P15" s="17"/>
    </row>
    <row r="16" spans="1:16" ht="15.6">
      <c r="A16" s="17">
        <v>14</v>
      </c>
      <c r="B16" s="17">
        <v>20203138004</v>
      </c>
      <c r="C16" s="17" t="s">
        <v>387</v>
      </c>
      <c r="D16" s="17" t="s">
        <v>15</v>
      </c>
      <c r="E16" s="17" t="s">
        <v>5</v>
      </c>
      <c r="F16" s="17" t="s">
        <v>372</v>
      </c>
      <c r="G16" s="17" t="s">
        <v>14</v>
      </c>
      <c r="H16" s="17" t="s">
        <v>2</v>
      </c>
      <c r="I16" s="17" t="s">
        <v>50</v>
      </c>
      <c r="J16" s="17" t="s">
        <v>8</v>
      </c>
      <c r="K16" s="45">
        <v>11.65</v>
      </c>
      <c r="L16" s="45">
        <v>27.872699999999998</v>
      </c>
      <c r="M16" s="45">
        <v>15.7898</v>
      </c>
      <c r="N16" s="45">
        <f>SUM(K16:M16)</f>
        <v>55.3125</v>
      </c>
      <c r="O16" s="24"/>
      <c r="P16" s="17"/>
    </row>
    <row r="17" spans="1:16" ht="15.6">
      <c r="A17" s="17">
        <v>15</v>
      </c>
      <c r="B17" s="25">
        <v>20202047012</v>
      </c>
      <c r="C17" s="44" t="s">
        <v>388</v>
      </c>
      <c r="D17" s="17" t="s">
        <v>15</v>
      </c>
      <c r="E17" s="17" t="s">
        <v>73</v>
      </c>
      <c r="F17" s="17" t="s">
        <v>372</v>
      </c>
      <c r="G17" s="17" t="s">
        <v>291</v>
      </c>
      <c r="H17" s="17" t="s">
        <v>2</v>
      </c>
      <c r="I17" s="17" t="s">
        <v>83</v>
      </c>
      <c r="J17" s="17" t="s">
        <v>8</v>
      </c>
      <c r="K17" s="45">
        <v>11.8</v>
      </c>
      <c r="L17" s="45">
        <v>27.06</v>
      </c>
      <c r="M17" s="45">
        <v>15.9938</v>
      </c>
      <c r="N17" s="45">
        <f>SUM(K17:M17)</f>
        <v>54.8538</v>
      </c>
      <c r="O17" s="17"/>
      <c r="P17" s="17"/>
    </row>
    <row r="18" spans="1:16" ht="15.6">
      <c r="A18" s="17">
        <v>16</v>
      </c>
      <c r="B18" s="17">
        <v>20203138009</v>
      </c>
      <c r="C18" s="17" t="s">
        <v>389</v>
      </c>
      <c r="D18" s="17" t="s">
        <v>6</v>
      </c>
      <c r="E18" s="17" t="s">
        <v>5</v>
      </c>
      <c r="F18" s="17" t="s">
        <v>372</v>
      </c>
      <c r="G18" s="17" t="s">
        <v>14</v>
      </c>
      <c r="H18" s="17" t="s">
        <v>2</v>
      </c>
      <c r="I18" s="17" t="s">
        <v>90</v>
      </c>
      <c r="J18" s="17" t="s">
        <v>8</v>
      </c>
      <c r="K18" s="45">
        <v>14.3</v>
      </c>
      <c r="L18" s="45">
        <v>27.354500000000002</v>
      </c>
      <c r="M18" s="45">
        <v>13.179</v>
      </c>
      <c r="N18" s="45">
        <f>SUM(K18:M18)</f>
        <v>54.833500000000001</v>
      </c>
      <c r="O18" s="24"/>
      <c r="P18" s="17"/>
    </row>
    <row r="19" spans="1:16" ht="15.6">
      <c r="A19" s="17">
        <v>17</v>
      </c>
      <c r="B19" s="25">
        <v>20202047008</v>
      </c>
      <c r="C19" s="44" t="s">
        <v>390</v>
      </c>
      <c r="D19" s="17" t="s">
        <v>6</v>
      </c>
      <c r="E19" s="17" t="s">
        <v>73</v>
      </c>
      <c r="F19" s="17" t="s">
        <v>372</v>
      </c>
      <c r="G19" s="17" t="s">
        <v>291</v>
      </c>
      <c r="H19" s="17" t="s">
        <v>2</v>
      </c>
      <c r="I19" s="17" t="s">
        <v>90</v>
      </c>
      <c r="J19" s="17" t="s">
        <v>8</v>
      </c>
      <c r="K19" s="45">
        <v>12.5</v>
      </c>
      <c r="L19" s="45">
        <v>26.7273</v>
      </c>
      <c r="M19" s="45">
        <v>15.2263</v>
      </c>
      <c r="N19" s="45">
        <v>54.453600000000002</v>
      </c>
      <c r="O19" s="17"/>
      <c r="P19" s="17"/>
    </row>
    <row r="20" spans="1:16" ht="15.6">
      <c r="A20" s="17">
        <v>18</v>
      </c>
      <c r="B20" s="17" t="s">
        <v>391</v>
      </c>
      <c r="C20" s="17" t="s">
        <v>392</v>
      </c>
      <c r="D20" s="17" t="s">
        <v>6</v>
      </c>
      <c r="E20" s="17" t="s">
        <v>5</v>
      </c>
      <c r="F20" s="17" t="s">
        <v>372</v>
      </c>
      <c r="G20" s="17" t="s">
        <v>53</v>
      </c>
      <c r="H20" s="17" t="s">
        <v>2</v>
      </c>
      <c r="I20" s="17" t="s">
        <v>70</v>
      </c>
      <c r="J20" s="17" t="s">
        <v>8</v>
      </c>
      <c r="K20" s="45">
        <v>12.3</v>
      </c>
      <c r="L20" s="45">
        <v>27.436399999999999</v>
      </c>
      <c r="M20" s="45">
        <v>14.6</v>
      </c>
      <c r="N20" s="45">
        <v>54.336399999999998</v>
      </c>
      <c r="O20" s="18"/>
      <c r="P20" s="17"/>
    </row>
    <row r="21" spans="1:16" ht="15.6">
      <c r="A21" s="17">
        <v>19</v>
      </c>
      <c r="B21" s="25">
        <v>20202021018</v>
      </c>
      <c r="C21" s="44" t="s">
        <v>393</v>
      </c>
      <c r="D21" s="17" t="s">
        <v>15</v>
      </c>
      <c r="E21" s="17" t="s">
        <v>8</v>
      </c>
      <c r="F21" s="17" t="s">
        <v>372</v>
      </c>
      <c r="G21" s="17" t="s">
        <v>291</v>
      </c>
      <c r="H21" s="17" t="s">
        <v>2</v>
      </c>
      <c r="I21" s="17" t="s">
        <v>36</v>
      </c>
      <c r="J21" s="17" t="s">
        <v>8</v>
      </c>
      <c r="K21" s="45">
        <v>13.1</v>
      </c>
      <c r="L21" s="45">
        <v>26.01</v>
      </c>
      <c r="M21" s="45">
        <v>15.2263</v>
      </c>
      <c r="N21" s="45">
        <v>54.336300000000001</v>
      </c>
      <c r="O21" s="17"/>
      <c r="P21" s="17"/>
    </row>
    <row r="22" spans="1:16" ht="15.6">
      <c r="A22" s="17">
        <v>20</v>
      </c>
      <c r="B22" s="25">
        <v>20202021012</v>
      </c>
      <c r="C22" s="44" t="s">
        <v>394</v>
      </c>
      <c r="D22" s="17" t="s">
        <v>15</v>
      </c>
      <c r="E22" s="17" t="s">
        <v>8</v>
      </c>
      <c r="F22" s="17" t="s">
        <v>372</v>
      </c>
      <c r="G22" s="17" t="s">
        <v>291</v>
      </c>
      <c r="H22" s="17" t="s">
        <v>2</v>
      </c>
      <c r="I22" s="17" t="s">
        <v>165</v>
      </c>
      <c r="J22" s="17" t="s">
        <v>8</v>
      </c>
      <c r="K22" s="45">
        <v>11.5</v>
      </c>
      <c r="L22" s="45">
        <v>26.16</v>
      </c>
      <c r="M22" s="45">
        <v>15.981199999999999</v>
      </c>
      <c r="N22" s="45">
        <v>53.641199999999998</v>
      </c>
      <c r="O22" s="17"/>
      <c r="P22" s="17"/>
    </row>
    <row r="23" spans="1:16" ht="15.6">
      <c r="A23" s="17">
        <v>21</v>
      </c>
      <c r="B23" s="25">
        <v>20202047014</v>
      </c>
      <c r="C23" s="44" t="s">
        <v>395</v>
      </c>
      <c r="D23" s="17" t="s">
        <v>6</v>
      </c>
      <c r="E23" s="17" t="s">
        <v>73</v>
      </c>
      <c r="F23" s="17" t="s">
        <v>372</v>
      </c>
      <c r="G23" s="17" t="s">
        <v>291</v>
      </c>
      <c r="H23" s="17" t="s">
        <v>2</v>
      </c>
      <c r="I23" s="17" t="s">
        <v>74</v>
      </c>
      <c r="J23" s="17" t="s">
        <v>8</v>
      </c>
      <c r="K23" s="45">
        <v>11.2</v>
      </c>
      <c r="L23" s="45">
        <v>27.354500000000002</v>
      </c>
      <c r="M23" s="45">
        <v>14.130800000000001</v>
      </c>
      <c r="N23" s="45">
        <v>52.685299999999998</v>
      </c>
      <c r="O23" s="17"/>
      <c r="P23" s="17"/>
    </row>
    <row r="24" spans="1:16" ht="15.6">
      <c r="A24" s="17">
        <v>22</v>
      </c>
      <c r="B24" s="17">
        <v>20203138010</v>
      </c>
      <c r="C24" s="17" t="s">
        <v>396</v>
      </c>
      <c r="D24" s="17" t="s">
        <v>15</v>
      </c>
      <c r="E24" s="17" t="s">
        <v>5</v>
      </c>
      <c r="F24" s="17" t="s">
        <v>372</v>
      </c>
      <c r="G24" s="17" t="s">
        <v>3</v>
      </c>
      <c r="H24" s="17" t="s">
        <v>2</v>
      </c>
      <c r="I24" s="17" t="s">
        <v>118</v>
      </c>
      <c r="J24" s="17" t="s">
        <v>8</v>
      </c>
      <c r="K24" s="45">
        <v>11.7</v>
      </c>
      <c r="L24" s="45">
        <v>27</v>
      </c>
      <c r="M24" s="45">
        <v>13.581200000000001</v>
      </c>
      <c r="N24" s="45">
        <v>52.281199999999998</v>
      </c>
      <c r="P24" s="17"/>
    </row>
    <row r="25" spans="1:16" ht="15.6">
      <c r="A25" s="17">
        <v>23</v>
      </c>
      <c r="B25" s="17">
        <v>20203138052</v>
      </c>
      <c r="C25" s="17" t="s">
        <v>397</v>
      </c>
      <c r="D25" s="17" t="s">
        <v>15</v>
      </c>
      <c r="E25" s="17" t="s">
        <v>5</v>
      </c>
      <c r="F25" s="17" t="s">
        <v>372</v>
      </c>
      <c r="G25" s="17" t="s">
        <v>14</v>
      </c>
      <c r="H25" s="17" t="s">
        <v>2</v>
      </c>
      <c r="I25" s="17" t="s">
        <v>145</v>
      </c>
      <c r="J25" s="17" t="s">
        <v>8</v>
      </c>
      <c r="K25" s="45">
        <v>15.05</v>
      </c>
      <c r="L25" s="45">
        <v>26.425000000000001</v>
      </c>
      <c r="M25" s="45">
        <v>10.6</v>
      </c>
      <c r="N25" s="45">
        <f>SUM(K25:M25)</f>
        <v>52.075000000000003</v>
      </c>
      <c r="O25" s="24"/>
      <c r="P25" s="17"/>
    </row>
    <row r="26" spans="1:16" ht="15.6">
      <c r="A26" s="17">
        <v>24</v>
      </c>
      <c r="B26" s="17" t="s">
        <v>398</v>
      </c>
      <c r="C26" s="17" t="s">
        <v>399</v>
      </c>
      <c r="D26" s="17" t="s">
        <v>15</v>
      </c>
      <c r="E26" s="17" t="s">
        <v>5</v>
      </c>
      <c r="F26" s="17" t="s">
        <v>372</v>
      </c>
      <c r="G26" s="17" t="s">
        <v>53</v>
      </c>
      <c r="H26" s="17" t="s">
        <v>2</v>
      </c>
      <c r="I26" s="17" t="s">
        <v>131</v>
      </c>
      <c r="J26" s="17" t="s">
        <v>8</v>
      </c>
      <c r="K26" s="45">
        <v>12.45</v>
      </c>
      <c r="L26" s="45">
        <v>27</v>
      </c>
      <c r="M26" s="45">
        <v>12.58</v>
      </c>
      <c r="N26" s="45">
        <v>52.03</v>
      </c>
      <c r="O26" s="18"/>
      <c r="P26" s="17"/>
    </row>
    <row r="27" spans="1:16" ht="15.6">
      <c r="A27" s="17">
        <v>25</v>
      </c>
      <c r="B27" s="25">
        <v>20202047013</v>
      </c>
      <c r="C27" s="44" t="s">
        <v>400</v>
      </c>
      <c r="D27" s="17" t="s">
        <v>6</v>
      </c>
      <c r="E27" s="17" t="s">
        <v>73</v>
      </c>
      <c r="F27" s="17" t="s">
        <v>372</v>
      </c>
      <c r="G27" s="17" t="s">
        <v>291</v>
      </c>
      <c r="H27" s="17" t="s">
        <v>2</v>
      </c>
      <c r="I27" s="17" t="s">
        <v>112</v>
      </c>
      <c r="J27" s="17" t="s">
        <v>8</v>
      </c>
      <c r="K27" s="45">
        <v>12.7</v>
      </c>
      <c r="L27" s="45">
        <v>26.427199999999999</v>
      </c>
      <c r="M27" s="45">
        <v>12.779</v>
      </c>
      <c r="N27" s="45">
        <v>51.906199999999998</v>
      </c>
      <c r="O27" s="17"/>
      <c r="P27" s="15"/>
    </row>
    <row r="28" spans="1:16" ht="15.6">
      <c r="A28" s="17">
        <v>26</v>
      </c>
      <c r="B28" s="25">
        <v>20202021013</v>
      </c>
      <c r="C28" s="44" t="s">
        <v>401</v>
      </c>
      <c r="D28" s="17" t="s">
        <v>6</v>
      </c>
      <c r="E28" s="17" t="s">
        <v>8</v>
      </c>
      <c r="F28" s="17" t="s">
        <v>372</v>
      </c>
      <c r="G28" s="17" t="s">
        <v>291</v>
      </c>
      <c r="H28" s="17" t="s">
        <v>2</v>
      </c>
      <c r="I28" s="17" t="s">
        <v>27</v>
      </c>
      <c r="J28" s="17" t="s">
        <v>8</v>
      </c>
      <c r="K28" s="45">
        <v>13.9</v>
      </c>
      <c r="L28" s="45">
        <v>27.42</v>
      </c>
      <c r="M28" s="45">
        <v>10.4</v>
      </c>
      <c r="N28" s="45">
        <v>51.72</v>
      </c>
      <c r="O28" s="17"/>
      <c r="P28" s="17"/>
    </row>
    <row r="29" spans="1:16" ht="15.6">
      <c r="A29" s="17">
        <v>27</v>
      </c>
      <c r="B29" s="25">
        <v>20202021017</v>
      </c>
      <c r="C29" s="44" t="s">
        <v>402</v>
      </c>
      <c r="D29" s="17" t="s">
        <v>6</v>
      </c>
      <c r="E29" s="17" t="s">
        <v>8</v>
      </c>
      <c r="F29" s="17" t="s">
        <v>372</v>
      </c>
      <c r="G29" s="17" t="s">
        <v>291</v>
      </c>
      <c r="H29" s="17" t="s">
        <v>2</v>
      </c>
      <c r="I29" s="17" t="s">
        <v>50</v>
      </c>
      <c r="J29" s="17" t="s">
        <v>8</v>
      </c>
      <c r="K29" s="45">
        <v>12.65</v>
      </c>
      <c r="L29" s="45">
        <v>26.67</v>
      </c>
      <c r="M29" s="45">
        <v>12.3</v>
      </c>
      <c r="N29" s="45">
        <v>51.62</v>
      </c>
      <c r="O29" s="17"/>
      <c r="P29" s="17"/>
    </row>
    <row r="30" spans="1:16" ht="15.6">
      <c r="A30" s="17">
        <v>28</v>
      </c>
      <c r="B30" s="17">
        <v>20203138018</v>
      </c>
      <c r="C30" s="17" t="s">
        <v>403</v>
      </c>
      <c r="D30" s="17" t="s">
        <v>6</v>
      </c>
      <c r="E30" s="17" t="s">
        <v>5</v>
      </c>
      <c r="F30" s="17" t="s">
        <v>372</v>
      </c>
      <c r="G30" s="17" t="s">
        <v>18</v>
      </c>
      <c r="H30" s="17" t="s">
        <v>2</v>
      </c>
      <c r="I30" s="17" t="s">
        <v>404</v>
      </c>
      <c r="J30" s="17" t="s">
        <v>8</v>
      </c>
      <c r="K30" s="45">
        <v>13</v>
      </c>
      <c r="L30" s="45">
        <v>27.33</v>
      </c>
      <c r="M30" s="45">
        <v>11.1</v>
      </c>
      <c r="N30" s="45">
        <v>51.43</v>
      </c>
      <c r="O30" s="18"/>
      <c r="P30" s="17"/>
    </row>
    <row r="31" spans="1:16" ht="15.6">
      <c r="A31" s="17">
        <v>29</v>
      </c>
      <c r="B31" s="17">
        <v>20203138063</v>
      </c>
      <c r="C31" s="17" t="s">
        <v>405</v>
      </c>
      <c r="D31" s="17" t="s">
        <v>6</v>
      </c>
      <c r="E31" s="17" t="s">
        <v>5</v>
      </c>
      <c r="F31" s="17" t="s">
        <v>372</v>
      </c>
      <c r="G31" s="17" t="s">
        <v>3</v>
      </c>
      <c r="H31" s="17" t="s">
        <v>2</v>
      </c>
      <c r="I31" s="17" t="s">
        <v>92</v>
      </c>
      <c r="J31" s="17" t="s">
        <v>8</v>
      </c>
      <c r="K31" s="45">
        <v>13.3</v>
      </c>
      <c r="L31" s="45">
        <v>27.1</v>
      </c>
      <c r="M31" s="45">
        <v>11</v>
      </c>
      <c r="N31" s="45">
        <v>51.4</v>
      </c>
      <c r="P31" s="17"/>
    </row>
    <row r="32" spans="1:16" ht="15.6">
      <c r="A32" s="17">
        <v>30</v>
      </c>
      <c r="B32" s="17">
        <v>20203138003</v>
      </c>
      <c r="C32" s="17" t="s">
        <v>406</v>
      </c>
      <c r="D32" s="17" t="s">
        <v>6</v>
      </c>
      <c r="E32" s="17" t="s">
        <v>5</v>
      </c>
      <c r="F32" s="17" t="s">
        <v>372</v>
      </c>
      <c r="G32" s="17" t="s">
        <v>18</v>
      </c>
      <c r="H32" s="17" t="s">
        <v>2</v>
      </c>
      <c r="I32" s="17" t="s">
        <v>25</v>
      </c>
      <c r="J32" s="17" t="s">
        <v>8</v>
      </c>
      <c r="K32" s="45">
        <v>13.5</v>
      </c>
      <c r="L32" s="45">
        <v>27.069199999999999</v>
      </c>
      <c r="M32" s="45">
        <v>10.6</v>
      </c>
      <c r="N32" s="45">
        <v>51.169199999999996</v>
      </c>
      <c r="O32" s="18"/>
      <c r="P32" s="17"/>
    </row>
    <row r="33" spans="1:16" ht="15.6">
      <c r="A33" s="17">
        <v>31</v>
      </c>
      <c r="B33" s="17">
        <v>20203138056</v>
      </c>
      <c r="C33" s="17" t="s">
        <v>407</v>
      </c>
      <c r="D33" s="17" t="s">
        <v>15</v>
      </c>
      <c r="E33" s="17" t="s">
        <v>5</v>
      </c>
      <c r="F33" s="17" t="s">
        <v>372</v>
      </c>
      <c r="G33" s="17" t="s">
        <v>3</v>
      </c>
      <c r="H33" s="17" t="s">
        <v>2</v>
      </c>
      <c r="I33" s="17" t="s">
        <v>92</v>
      </c>
      <c r="J33" s="17" t="s">
        <v>8</v>
      </c>
      <c r="K33" s="45">
        <v>15.05</v>
      </c>
      <c r="L33" s="45">
        <v>25.85</v>
      </c>
      <c r="M33" s="45">
        <v>10.199999999999999</v>
      </c>
      <c r="N33" s="45">
        <v>51.1</v>
      </c>
      <c r="P33" s="17"/>
    </row>
    <row r="34" spans="1:16" ht="15.6">
      <c r="A34" s="17">
        <v>32</v>
      </c>
      <c r="B34" s="25">
        <v>20202047004</v>
      </c>
      <c r="C34" s="44" t="s">
        <v>408</v>
      </c>
      <c r="D34" s="17" t="s">
        <v>6</v>
      </c>
      <c r="E34" s="17" t="s">
        <v>73</v>
      </c>
      <c r="F34" s="17" t="s">
        <v>372</v>
      </c>
      <c r="G34" s="17" t="s">
        <v>291</v>
      </c>
      <c r="H34" s="17" t="s">
        <v>2</v>
      </c>
      <c r="I34" s="17" t="s">
        <v>90</v>
      </c>
      <c r="J34" s="17" t="s">
        <v>8</v>
      </c>
      <c r="K34" s="45">
        <v>13.4</v>
      </c>
      <c r="L34" s="45">
        <v>27</v>
      </c>
      <c r="M34" s="45">
        <v>10.6</v>
      </c>
      <c r="N34" s="45">
        <v>51</v>
      </c>
      <c r="O34" s="17"/>
      <c r="P34" s="17"/>
    </row>
    <row r="35" spans="1:16" ht="15.6">
      <c r="A35" s="17">
        <v>33</v>
      </c>
      <c r="B35" s="17" t="s">
        <v>409</v>
      </c>
      <c r="C35" s="17" t="s">
        <v>410</v>
      </c>
      <c r="D35" s="17" t="s">
        <v>6</v>
      </c>
      <c r="E35" s="17" t="s">
        <v>5</v>
      </c>
      <c r="F35" s="17" t="s">
        <v>372</v>
      </c>
      <c r="G35" s="17" t="s">
        <v>53</v>
      </c>
      <c r="H35" s="17" t="s">
        <v>2</v>
      </c>
      <c r="I35" s="17" t="s">
        <v>131</v>
      </c>
      <c r="J35" s="17" t="s">
        <v>8</v>
      </c>
      <c r="K35" s="45">
        <v>13</v>
      </c>
      <c r="L35" s="45">
        <v>27.125</v>
      </c>
      <c r="M35" s="45">
        <v>10.6</v>
      </c>
      <c r="N35" s="45">
        <v>50.725000000000001</v>
      </c>
      <c r="O35" s="18"/>
      <c r="P35" s="17"/>
    </row>
    <row r="36" spans="1:16" ht="15.6">
      <c r="A36" s="17">
        <v>34</v>
      </c>
      <c r="B36" s="25">
        <v>20202047001</v>
      </c>
      <c r="C36" s="44" t="s">
        <v>411</v>
      </c>
      <c r="D36" s="17" t="s">
        <v>15</v>
      </c>
      <c r="E36" s="17" t="s">
        <v>73</v>
      </c>
      <c r="F36" s="17" t="s">
        <v>372</v>
      </c>
      <c r="G36" s="17" t="s">
        <v>291</v>
      </c>
      <c r="H36" s="17" t="s">
        <v>2</v>
      </c>
      <c r="I36" s="17" t="s">
        <v>74</v>
      </c>
      <c r="J36" s="17" t="s">
        <v>8</v>
      </c>
      <c r="K36" s="45">
        <v>10.6</v>
      </c>
      <c r="L36" s="45">
        <v>26.127199999999998</v>
      </c>
      <c r="M36" s="45">
        <v>13.985200000000001</v>
      </c>
      <c r="N36" s="45">
        <v>50.712400000000002</v>
      </c>
      <c r="O36" s="17"/>
      <c r="P36" s="15"/>
    </row>
    <row r="37" spans="1:16" ht="15.6">
      <c r="A37" s="17">
        <v>35</v>
      </c>
      <c r="B37" s="17">
        <v>20203138053</v>
      </c>
      <c r="C37" s="17" t="s">
        <v>412</v>
      </c>
      <c r="D37" s="17" t="s">
        <v>15</v>
      </c>
      <c r="E37" s="17" t="s">
        <v>5</v>
      </c>
      <c r="F37" s="17" t="s">
        <v>372</v>
      </c>
      <c r="G37" s="17" t="s">
        <v>18</v>
      </c>
      <c r="H37" s="17" t="s">
        <v>2</v>
      </c>
      <c r="I37" s="17" t="s">
        <v>102</v>
      </c>
      <c r="J37" s="17" t="s">
        <v>8</v>
      </c>
      <c r="K37" s="45">
        <v>13.85</v>
      </c>
      <c r="L37" s="45">
        <v>26.524999999999999</v>
      </c>
      <c r="M37" s="45">
        <v>10.199999999999999</v>
      </c>
      <c r="N37" s="45">
        <v>50.575000000000003</v>
      </c>
      <c r="O37" s="18"/>
      <c r="P37" s="24"/>
    </row>
    <row r="38" spans="1:16" ht="15.6">
      <c r="A38" s="17">
        <v>36</v>
      </c>
      <c r="B38" s="25">
        <v>20202021010</v>
      </c>
      <c r="C38" s="44" t="s">
        <v>413</v>
      </c>
      <c r="D38" s="17" t="s">
        <v>6</v>
      </c>
      <c r="E38" s="17" t="s">
        <v>8</v>
      </c>
      <c r="F38" s="17" t="s">
        <v>372</v>
      </c>
      <c r="G38" s="17" t="s">
        <v>291</v>
      </c>
      <c r="H38" s="17" t="s">
        <v>2</v>
      </c>
      <c r="I38" s="17" t="s">
        <v>60</v>
      </c>
      <c r="J38" s="17" t="s">
        <v>8</v>
      </c>
      <c r="K38" s="45">
        <v>11.2</v>
      </c>
      <c r="L38" s="45">
        <v>26.61</v>
      </c>
      <c r="M38" s="45">
        <v>12.7</v>
      </c>
      <c r="N38" s="45">
        <v>50.51</v>
      </c>
      <c r="O38" s="17"/>
    </row>
    <row r="39" spans="1:16" ht="15.6">
      <c r="A39" s="17">
        <v>37</v>
      </c>
      <c r="B39" s="17" t="s">
        <v>414</v>
      </c>
      <c r="C39" s="17" t="s">
        <v>415</v>
      </c>
      <c r="D39" s="17" t="s">
        <v>6</v>
      </c>
      <c r="E39" s="17" t="s">
        <v>5</v>
      </c>
      <c r="F39" s="17" t="s">
        <v>372</v>
      </c>
      <c r="G39" s="17" t="s">
        <v>53</v>
      </c>
      <c r="H39" s="17" t="s">
        <v>2</v>
      </c>
      <c r="I39" s="17" t="s">
        <v>122</v>
      </c>
      <c r="J39" s="17" t="s">
        <v>8</v>
      </c>
      <c r="K39" s="45">
        <v>11.95</v>
      </c>
      <c r="L39" s="45">
        <v>27.2455</v>
      </c>
      <c r="M39" s="45">
        <v>11.2</v>
      </c>
      <c r="N39" s="45">
        <v>50.395499999999998</v>
      </c>
      <c r="O39" s="18"/>
    </row>
    <row r="40" spans="1:16" ht="15.6">
      <c r="A40" s="17">
        <v>38</v>
      </c>
      <c r="B40" s="17" t="s">
        <v>416</v>
      </c>
      <c r="C40" s="17" t="s">
        <v>417</v>
      </c>
      <c r="D40" s="17" t="s">
        <v>6</v>
      </c>
      <c r="E40" s="17" t="s">
        <v>5</v>
      </c>
      <c r="F40" s="17" t="s">
        <v>372</v>
      </c>
      <c r="G40" s="17" t="s">
        <v>53</v>
      </c>
      <c r="H40" s="17" t="s">
        <v>2</v>
      </c>
      <c r="I40" s="17" t="s">
        <v>9</v>
      </c>
      <c r="J40" s="17" t="s">
        <v>8</v>
      </c>
      <c r="K40" s="45">
        <v>12.2</v>
      </c>
      <c r="L40" s="45">
        <v>26.2636</v>
      </c>
      <c r="M40" s="45">
        <v>11.9086</v>
      </c>
      <c r="N40" s="45">
        <v>50.372199999999999</v>
      </c>
      <c r="O40" s="18"/>
    </row>
    <row r="41" spans="1:16" ht="15.6">
      <c r="A41" s="17">
        <v>39</v>
      </c>
      <c r="B41" s="17" t="s">
        <v>418</v>
      </c>
      <c r="C41" s="17" t="s">
        <v>419</v>
      </c>
      <c r="D41" s="17" t="s">
        <v>15</v>
      </c>
      <c r="E41" s="17" t="s">
        <v>5</v>
      </c>
      <c r="F41" s="17" t="s">
        <v>372</v>
      </c>
      <c r="G41" s="17" t="s">
        <v>53</v>
      </c>
      <c r="H41" s="17" t="s">
        <v>2</v>
      </c>
      <c r="I41" s="17" t="s">
        <v>60</v>
      </c>
      <c r="J41" s="17" t="s">
        <v>8</v>
      </c>
      <c r="K41" s="45">
        <v>11.2</v>
      </c>
      <c r="L41" s="45">
        <v>27.28</v>
      </c>
      <c r="M41" s="45">
        <v>11.8</v>
      </c>
      <c r="N41" s="45">
        <v>50.28</v>
      </c>
      <c r="O41" s="18"/>
      <c r="P41" s="24"/>
    </row>
    <row r="42" spans="1:16" ht="15.6">
      <c r="A42" s="17">
        <v>40</v>
      </c>
      <c r="B42" s="17">
        <v>20203138032</v>
      </c>
      <c r="C42" s="17" t="s">
        <v>420</v>
      </c>
      <c r="D42" s="17" t="s">
        <v>6</v>
      </c>
      <c r="E42" s="17" t="s">
        <v>5</v>
      </c>
      <c r="F42" s="17" t="s">
        <v>372</v>
      </c>
      <c r="G42" s="17" t="s">
        <v>14</v>
      </c>
      <c r="H42" s="17" t="s">
        <v>2</v>
      </c>
      <c r="I42" s="17" t="s">
        <v>83</v>
      </c>
      <c r="J42" s="17" t="s">
        <v>8</v>
      </c>
      <c r="K42" s="45">
        <v>11.45</v>
      </c>
      <c r="L42" s="45">
        <v>27.9</v>
      </c>
      <c r="M42" s="45">
        <v>10.8</v>
      </c>
      <c r="N42" s="45">
        <f>SUM(K42:M42)</f>
        <v>50.149999999999991</v>
      </c>
      <c r="O42" s="24"/>
      <c r="P42" s="24"/>
    </row>
    <row r="43" spans="1:16" ht="15.6">
      <c r="A43" s="17">
        <v>41</v>
      </c>
      <c r="B43" s="25">
        <v>20202021002</v>
      </c>
      <c r="C43" s="44" t="s">
        <v>421</v>
      </c>
      <c r="D43" s="17" t="s">
        <v>6</v>
      </c>
      <c r="E43" s="17" t="s">
        <v>8</v>
      </c>
      <c r="F43" s="17" t="s">
        <v>372</v>
      </c>
      <c r="G43" s="17" t="s">
        <v>291</v>
      </c>
      <c r="H43" s="17" t="s">
        <v>2</v>
      </c>
      <c r="I43" s="17" t="s">
        <v>57</v>
      </c>
      <c r="J43" s="17" t="s">
        <v>8</v>
      </c>
      <c r="K43" s="45">
        <v>12.8</v>
      </c>
      <c r="L43" s="45">
        <v>26.64</v>
      </c>
      <c r="M43" s="45">
        <v>10.6</v>
      </c>
      <c r="N43" s="45">
        <v>50.04</v>
      </c>
      <c r="O43" s="17"/>
      <c r="P43" s="24"/>
    </row>
    <row r="44" spans="1:16" ht="15.6">
      <c r="A44" s="17">
        <v>42</v>
      </c>
      <c r="B44" s="17" t="s">
        <v>422</v>
      </c>
      <c r="C44" s="17" t="s">
        <v>423</v>
      </c>
      <c r="D44" s="17" t="s">
        <v>6</v>
      </c>
      <c r="E44" s="17" t="s">
        <v>5</v>
      </c>
      <c r="F44" s="17" t="s">
        <v>372</v>
      </c>
      <c r="G44" s="17" t="s">
        <v>53</v>
      </c>
      <c r="H44" s="17" t="s">
        <v>2</v>
      </c>
      <c r="I44" s="17" t="s">
        <v>131</v>
      </c>
      <c r="J44" s="17" t="s">
        <v>8</v>
      </c>
      <c r="K44" s="45">
        <v>13.05</v>
      </c>
      <c r="L44" s="45">
        <v>26.15</v>
      </c>
      <c r="M44" s="45">
        <v>10.8</v>
      </c>
      <c r="N44" s="45">
        <v>50</v>
      </c>
      <c r="O44" s="18"/>
      <c r="P44" s="24"/>
    </row>
    <row r="45" spans="1:16" ht="15.6">
      <c r="A45" s="17">
        <v>43</v>
      </c>
      <c r="B45" s="17">
        <v>20203138109</v>
      </c>
      <c r="C45" s="17" t="s">
        <v>424</v>
      </c>
      <c r="D45" s="17" t="s">
        <v>6</v>
      </c>
      <c r="E45" s="17" t="s">
        <v>5</v>
      </c>
      <c r="F45" s="17" t="s">
        <v>372</v>
      </c>
      <c r="G45" s="17" t="s">
        <v>3</v>
      </c>
      <c r="H45" s="17" t="s">
        <v>2</v>
      </c>
      <c r="I45" s="17" t="s">
        <v>80</v>
      </c>
      <c r="J45" s="17" t="s">
        <v>8</v>
      </c>
      <c r="K45" s="45">
        <v>10.9</v>
      </c>
      <c r="L45" s="45">
        <v>25.881799999999998</v>
      </c>
      <c r="M45" s="45">
        <v>13.2</v>
      </c>
      <c r="N45" s="45">
        <v>49.9818</v>
      </c>
      <c r="P45" s="24"/>
    </row>
    <row r="46" spans="1:16" ht="15.6">
      <c r="A46" s="17">
        <v>44</v>
      </c>
      <c r="B46" s="17">
        <v>20203138077</v>
      </c>
      <c r="C46" s="17" t="s">
        <v>425</v>
      </c>
      <c r="D46" s="17" t="s">
        <v>15</v>
      </c>
      <c r="E46" s="17" t="s">
        <v>5</v>
      </c>
      <c r="F46" s="17" t="s">
        <v>372</v>
      </c>
      <c r="G46" s="17" t="s">
        <v>3</v>
      </c>
      <c r="H46" s="17" t="s">
        <v>2</v>
      </c>
      <c r="I46" s="17" t="s">
        <v>90</v>
      </c>
      <c r="J46" s="17" t="s">
        <v>8</v>
      </c>
      <c r="K46" s="45">
        <v>12.5</v>
      </c>
      <c r="L46" s="45">
        <v>27.2182</v>
      </c>
      <c r="M46" s="45">
        <v>10.199999999999999</v>
      </c>
      <c r="N46" s="45">
        <v>49.918199999999999</v>
      </c>
      <c r="P46" s="24"/>
    </row>
    <row r="47" spans="1:16" ht="15.6">
      <c r="A47" s="17">
        <v>45</v>
      </c>
      <c r="B47" s="25">
        <v>20202021004</v>
      </c>
      <c r="C47" s="44" t="s">
        <v>426</v>
      </c>
      <c r="D47" s="17" t="s">
        <v>6</v>
      </c>
      <c r="E47" s="17" t="s">
        <v>8</v>
      </c>
      <c r="F47" s="17" t="s">
        <v>372</v>
      </c>
      <c r="G47" s="17" t="s">
        <v>291</v>
      </c>
      <c r="H47" s="17" t="s">
        <v>114</v>
      </c>
      <c r="I47" s="17" t="s">
        <v>87</v>
      </c>
      <c r="J47" s="17" t="s">
        <v>8</v>
      </c>
      <c r="K47" s="45">
        <v>12.4</v>
      </c>
      <c r="L47" s="45">
        <v>26.91</v>
      </c>
      <c r="M47" s="45">
        <v>10.6</v>
      </c>
      <c r="N47" s="45">
        <v>49.91</v>
      </c>
      <c r="O47" s="17"/>
      <c r="P47" s="24"/>
    </row>
    <row r="48" spans="1:16" ht="15.6">
      <c r="A48" s="17">
        <v>46</v>
      </c>
      <c r="B48" s="17" t="s">
        <v>427</v>
      </c>
      <c r="C48" s="17" t="s">
        <v>428</v>
      </c>
      <c r="D48" s="17" t="s">
        <v>6</v>
      </c>
      <c r="E48" s="17" t="s">
        <v>5</v>
      </c>
      <c r="F48" s="17" t="s">
        <v>372</v>
      </c>
      <c r="G48" s="17" t="s">
        <v>53</v>
      </c>
      <c r="H48" s="17" t="s">
        <v>2</v>
      </c>
      <c r="I48" s="17" t="s">
        <v>429</v>
      </c>
      <c r="J48" s="17" t="s">
        <v>8</v>
      </c>
      <c r="K48" s="45">
        <v>12</v>
      </c>
      <c r="L48" s="45">
        <v>27.274999999999999</v>
      </c>
      <c r="M48" s="45">
        <v>10.6</v>
      </c>
      <c r="N48" s="45">
        <v>49.875</v>
      </c>
      <c r="O48" s="18"/>
      <c r="P48" s="24"/>
    </row>
    <row r="49" spans="1:16" ht="15.6">
      <c r="A49" s="17">
        <v>47</v>
      </c>
      <c r="B49" s="17">
        <v>20203138007</v>
      </c>
      <c r="C49" s="17" t="s">
        <v>430</v>
      </c>
      <c r="D49" s="17" t="s">
        <v>6</v>
      </c>
      <c r="E49" s="17" t="s">
        <v>5</v>
      </c>
      <c r="F49" s="17" t="s">
        <v>372</v>
      </c>
      <c r="G49" s="17" t="s">
        <v>18</v>
      </c>
      <c r="H49" s="17" t="s">
        <v>2</v>
      </c>
      <c r="I49" s="17" t="s">
        <v>112</v>
      </c>
      <c r="J49" s="17" t="s">
        <v>8</v>
      </c>
      <c r="K49" s="45">
        <v>12</v>
      </c>
      <c r="L49" s="45">
        <v>27.2182</v>
      </c>
      <c r="M49" s="45">
        <v>10.4</v>
      </c>
      <c r="N49" s="45">
        <v>49.618200000000002</v>
      </c>
      <c r="O49" s="18"/>
    </row>
    <row r="50" spans="1:16" ht="15.6">
      <c r="A50" s="17">
        <v>48</v>
      </c>
      <c r="B50" s="25">
        <v>20202021009</v>
      </c>
      <c r="C50" s="44" t="s">
        <v>431</v>
      </c>
      <c r="D50" s="17" t="s">
        <v>15</v>
      </c>
      <c r="E50" s="17" t="s">
        <v>8</v>
      </c>
      <c r="F50" s="17" t="s">
        <v>372</v>
      </c>
      <c r="G50" s="17" t="s">
        <v>291</v>
      </c>
      <c r="H50" s="17" t="s">
        <v>2</v>
      </c>
      <c r="I50" s="17" t="s">
        <v>90</v>
      </c>
      <c r="J50" s="17" t="s">
        <v>8</v>
      </c>
      <c r="K50" s="45">
        <v>12.3</v>
      </c>
      <c r="L50" s="45">
        <v>27.2727</v>
      </c>
      <c r="M50" s="45">
        <v>10</v>
      </c>
      <c r="N50" s="45">
        <v>49.572699999999998</v>
      </c>
      <c r="O50" s="17"/>
      <c r="P50" s="26"/>
    </row>
    <row r="51" spans="1:16" ht="15.6">
      <c r="A51" s="17">
        <v>49</v>
      </c>
      <c r="B51" s="17">
        <v>20203138059</v>
      </c>
      <c r="C51" s="17" t="s">
        <v>432</v>
      </c>
      <c r="D51" s="17" t="s">
        <v>6</v>
      </c>
      <c r="E51" s="17" t="s">
        <v>5</v>
      </c>
      <c r="F51" s="17" t="s">
        <v>372</v>
      </c>
      <c r="G51" s="17" t="s">
        <v>18</v>
      </c>
      <c r="H51" s="17" t="s">
        <v>2</v>
      </c>
      <c r="I51" s="17" t="s">
        <v>30</v>
      </c>
      <c r="J51" s="17" t="s">
        <v>8</v>
      </c>
      <c r="K51" s="45">
        <v>12</v>
      </c>
      <c r="L51" s="45">
        <v>27.245000000000001</v>
      </c>
      <c r="M51" s="45">
        <v>10.199999999999999</v>
      </c>
      <c r="N51" s="45">
        <v>49.445</v>
      </c>
      <c r="O51" s="18"/>
      <c r="P51" s="26"/>
    </row>
    <row r="52" spans="1:16" ht="15.6">
      <c r="A52" s="17">
        <v>50</v>
      </c>
      <c r="B52" s="25">
        <v>20202021015</v>
      </c>
      <c r="C52" s="44" t="s">
        <v>433</v>
      </c>
      <c r="D52" s="17" t="s">
        <v>6</v>
      </c>
      <c r="E52" s="17" t="s">
        <v>8</v>
      </c>
      <c r="F52" s="17" t="s">
        <v>372</v>
      </c>
      <c r="G52" s="17" t="s">
        <v>291</v>
      </c>
      <c r="H52" s="17" t="s">
        <v>2</v>
      </c>
      <c r="I52" s="17" t="s">
        <v>102</v>
      </c>
      <c r="J52" s="17" t="s">
        <v>8</v>
      </c>
      <c r="K52" s="45">
        <v>12.25</v>
      </c>
      <c r="L52" s="45">
        <v>26.37</v>
      </c>
      <c r="M52" s="45">
        <v>10.8</v>
      </c>
      <c r="N52" s="45">
        <v>49.42</v>
      </c>
      <c r="O52" s="17"/>
      <c r="P52" s="27"/>
    </row>
    <row r="53" spans="1:16" ht="15.6">
      <c r="A53" s="17">
        <v>51</v>
      </c>
      <c r="B53" s="17">
        <v>20203138070</v>
      </c>
      <c r="C53" s="17" t="s">
        <v>434</v>
      </c>
      <c r="D53" s="17" t="s">
        <v>15</v>
      </c>
      <c r="E53" s="17" t="s">
        <v>5</v>
      </c>
      <c r="F53" s="17" t="s">
        <v>372</v>
      </c>
      <c r="G53" s="17" t="s">
        <v>18</v>
      </c>
      <c r="H53" s="17" t="s">
        <v>2</v>
      </c>
      <c r="I53" s="17" t="s">
        <v>41</v>
      </c>
      <c r="J53" s="17" t="s">
        <v>8</v>
      </c>
      <c r="K53" s="45">
        <v>12.65</v>
      </c>
      <c r="L53" s="45">
        <v>26.561499999999999</v>
      </c>
      <c r="M53" s="45">
        <v>10.199999999999999</v>
      </c>
      <c r="N53" s="45">
        <v>49.411499999999997</v>
      </c>
      <c r="O53" s="18"/>
      <c r="P53" s="23"/>
    </row>
    <row r="54" spans="1:16" ht="15.6">
      <c r="A54" s="17">
        <v>52</v>
      </c>
      <c r="B54" s="25">
        <v>20202047016</v>
      </c>
      <c r="C54" s="44" t="s">
        <v>435</v>
      </c>
      <c r="D54" s="17" t="s">
        <v>15</v>
      </c>
      <c r="E54" s="17" t="s">
        <v>73</v>
      </c>
      <c r="F54" s="17" t="s">
        <v>372</v>
      </c>
      <c r="G54" s="17" t="s">
        <v>291</v>
      </c>
      <c r="H54" s="17" t="s">
        <v>2</v>
      </c>
      <c r="I54" s="17" t="s">
        <v>9</v>
      </c>
      <c r="J54" s="17" t="s">
        <v>8</v>
      </c>
      <c r="K54" s="45">
        <v>11.1</v>
      </c>
      <c r="L54" s="45">
        <v>26.345500000000001</v>
      </c>
      <c r="M54" s="45">
        <v>11.9086</v>
      </c>
      <c r="N54" s="45">
        <v>49.354100000000003</v>
      </c>
      <c r="O54" s="17"/>
      <c r="P54" s="23"/>
    </row>
    <row r="55" spans="1:16" ht="15.6">
      <c r="A55" s="17">
        <v>53</v>
      </c>
      <c r="B55" s="25">
        <v>20202021008</v>
      </c>
      <c r="C55" s="44" t="s">
        <v>436</v>
      </c>
      <c r="D55" s="17" t="s">
        <v>6</v>
      </c>
      <c r="E55" s="17" t="s">
        <v>8</v>
      </c>
      <c r="F55" s="17" t="s">
        <v>372</v>
      </c>
      <c r="G55" s="17" t="s">
        <v>291</v>
      </c>
      <c r="H55" s="17" t="s">
        <v>2</v>
      </c>
      <c r="I55" s="17" t="s">
        <v>87</v>
      </c>
      <c r="J55" s="17" t="s">
        <v>8</v>
      </c>
      <c r="K55" s="45">
        <v>11.95</v>
      </c>
      <c r="L55" s="45">
        <v>26.97</v>
      </c>
      <c r="M55" s="45">
        <v>10.4</v>
      </c>
      <c r="N55" s="45">
        <f>SUM(K55:M55)</f>
        <v>49.32</v>
      </c>
      <c r="O55" s="17"/>
      <c r="P55" s="18"/>
    </row>
    <row r="56" spans="1:16" ht="15.6">
      <c r="A56" s="17">
        <v>54</v>
      </c>
      <c r="B56" s="25">
        <v>20202021014</v>
      </c>
      <c r="C56" s="44" t="s">
        <v>437</v>
      </c>
      <c r="D56" s="17" t="s">
        <v>15</v>
      </c>
      <c r="E56" s="17" t="s">
        <v>8</v>
      </c>
      <c r="F56" s="17" t="s">
        <v>372</v>
      </c>
      <c r="G56" s="17" t="s">
        <v>291</v>
      </c>
      <c r="H56" s="17" t="s">
        <v>2</v>
      </c>
      <c r="I56" s="17" t="s">
        <v>438</v>
      </c>
      <c r="J56" s="17" t="s">
        <v>8</v>
      </c>
      <c r="K56" s="45">
        <v>13.25</v>
      </c>
      <c r="L56" s="45">
        <v>26.0182</v>
      </c>
      <c r="M56" s="45">
        <v>10</v>
      </c>
      <c r="N56" s="45">
        <v>49.2682</v>
      </c>
      <c r="O56" s="17"/>
      <c r="P56" s="18"/>
    </row>
    <row r="57" spans="1:16" ht="15.6">
      <c r="A57" s="17">
        <v>55</v>
      </c>
      <c r="B57" s="25">
        <v>20202021006</v>
      </c>
      <c r="C57" s="44" t="s">
        <v>439</v>
      </c>
      <c r="D57" s="17" t="s">
        <v>6</v>
      </c>
      <c r="E57" s="17" t="s">
        <v>8</v>
      </c>
      <c r="F57" s="17" t="s">
        <v>372</v>
      </c>
      <c r="G57" s="17" t="s">
        <v>291</v>
      </c>
      <c r="H57" s="17" t="s">
        <v>2</v>
      </c>
      <c r="I57" s="17" t="s">
        <v>135</v>
      </c>
      <c r="J57" s="17" t="s">
        <v>8</v>
      </c>
      <c r="K57" s="45">
        <v>12.1</v>
      </c>
      <c r="L57" s="45">
        <v>26.94</v>
      </c>
      <c r="M57" s="45">
        <v>10.199999999999999</v>
      </c>
      <c r="N57" s="45">
        <v>49.24</v>
      </c>
      <c r="O57" s="17"/>
      <c r="P57" s="18"/>
    </row>
    <row r="58" spans="1:16" ht="15.6">
      <c r="A58" s="17">
        <v>56</v>
      </c>
      <c r="B58" s="25">
        <v>20202047015</v>
      </c>
      <c r="C58" s="44" t="s">
        <v>440</v>
      </c>
      <c r="D58" s="17" t="s">
        <v>15</v>
      </c>
      <c r="E58" s="17" t="s">
        <v>73</v>
      </c>
      <c r="F58" s="17" t="s">
        <v>372</v>
      </c>
      <c r="G58" s="17" t="s">
        <v>291</v>
      </c>
      <c r="H58" s="17" t="s">
        <v>2</v>
      </c>
      <c r="I58" s="17" t="s">
        <v>135</v>
      </c>
      <c r="J58" s="17" t="s">
        <v>8</v>
      </c>
      <c r="K58" s="45">
        <v>13</v>
      </c>
      <c r="L58" s="45">
        <v>25.9909</v>
      </c>
      <c r="M58" s="45">
        <v>10.199999999999999</v>
      </c>
      <c r="N58" s="45">
        <v>49.190899999999999</v>
      </c>
      <c r="O58" s="17"/>
      <c r="P58" s="18"/>
    </row>
    <row r="59" spans="1:16" ht="15.6">
      <c r="A59" s="17">
        <v>57</v>
      </c>
      <c r="B59" s="17">
        <v>20203138072</v>
      </c>
      <c r="C59" s="17" t="s">
        <v>441</v>
      </c>
      <c r="D59" s="17" t="s">
        <v>6</v>
      </c>
      <c r="E59" s="17" t="s">
        <v>5</v>
      </c>
      <c r="F59" s="17" t="s">
        <v>372</v>
      </c>
      <c r="G59" s="17" t="s">
        <v>3</v>
      </c>
      <c r="H59" s="17" t="s">
        <v>2</v>
      </c>
      <c r="I59" s="17" t="s">
        <v>20</v>
      </c>
      <c r="J59" s="17" t="s">
        <v>8</v>
      </c>
      <c r="K59" s="45">
        <v>11.9</v>
      </c>
      <c r="L59" s="45">
        <v>26.65</v>
      </c>
      <c r="M59" s="45">
        <v>10.5</v>
      </c>
      <c r="N59" s="45">
        <v>49.05</v>
      </c>
    </row>
    <row r="60" spans="1:16" ht="15.6">
      <c r="A60" s="17">
        <v>58</v>
      </c>
      <c r="B60" s="25">
        <v>20202047002</v>
      </c>
      <c r="C60" s="44" t="s">
        <v>442</v>
      </c>
      <c r="D60" s="17" t="s">
        <v>6</v>
      </c>
      <c r="E60" s="17" t="s">
        <v>73</v>
      </c>
      <c r="F60" s="17" t="s">
        <v>372</v>
      </c>
      <c r="G60" s="17" t="s">
        <v>291</v>
      </c>
      <c r="H60" s="17" t="s">
        <v>2</v>
      </c>
      <c r="I60" s="17" t="s">
        <v>13</v>
      </c>
      <c r="J60" s="17" t="s">
        <v>8</v>
      </c>
      <c r="K60" s="45">
        <v>12.5</v>
      </c>
      <c r="L60" s="45">
        <v>26.25</v>
      </c>
      <c r="M60" s="45">
        <v>10.199999999999999</v>
      </c>
      <c r="N60" s="45">
        <v>48.95</v>
      </c>
      <c r="O60" s="17"/>
      <c r="P60" s="18"/>
    </row>
    <row r="61" spans="1:16" ht="15.6">
      <c r="A61" s="17">
        <v>59</v>
      </c>
      <c r="B61" s="25">
        <v>20202021019</v>
      </c>
      <c r="C61" s="44" t="s">
        <v>443</v>
      </c>
      <c r="D61" s="17" t="s">
        <v>6</v>
      </c>
      <c r="E61" s="17" t="s">
        <v>8</v>
      </c>
      <c r="F61" s="17" t="s">
        <v>372</v>
      </c>
      <c r="G61" s="17" t="s">
        <v>291</v>
      </c>
      <c r="H61" s="17" t="s">
        <v>2</v>
      </c>
      <c r="I61" s="17" t="s">
        <v>1</v>
      </c>
      <c r="J61" s="17" t="s">
        <v>8</v>
      </c>
      <c r="K61" s="45">
        <v>11.65</v>
      </c>
      <c r="L61" s="45">
        <v>26.6769</v>
      </c>
      <c r="M61" s="45">
        <v>10.6</v>
      </c>
      <c r="N61" s="45">
        <v>48.926900000000003</v>
      </c>
      <c r="O61" s="17"/>
      <c r="P61" s="18"/>
    </row>
    <row r="62" spans="1:16" ht="15.6">
      <c r="A62" s="17">
        <v>60</v>
      </c>
      <c r="B62" s="17">
        <v>20203108075</v>
      </c>
      <c r="C62" s="17" t="s">
        <v>444</v>
      </c>
      <c r="D62" s="17" t="s">
        <v>15</v>
      </c>
      <c r="E62" s="17" t="s">
        <v>5</v>
      </c>
      <c r="F62" s="17" t="s">
        <v>372</v>
      </c>
      <c r="G62" s="17" t="s">
        <v>14</v>
      </c>
      <c r="H62" s="17" t="s">
        <v>2</v>
      </c>
      <c r="I62" s="17" t="s">
        <v>83</v>
      </c>
      <c r="J62" s="17" t="s">
        <v>8</v>
      </c>
      <c r="K62" s="45">
        <v>11.95</v>
      </c>
      <c r="L62" s="45">
        <v>26.7545</v>
      </c>
      <c r="M62" s="45">
        <v>10.199999999999999</v>
      </c>
      <c r="N62" s="45">
        <f>SUM(K62:M62)</f>
        <v>48.904499999999999</v>
      </c>
      <c r="O62" s="24"/>
      <c r="P62" s="18"/>
    </row>
    <row r="63" spans="1:16" ht="15.6">
      <c r="A63" s="17">
        <v>61</v>
      </c>
      <c r="B63" s="17">
        <v>20203138006</v>
      </c>
      <c r="C63" s="17" t="s">
        <v>445</v>
      </c>
      <c r="D63" s="17" t="s">
        <v>6</v>
      </c>
      <c r="E63" s="17" t="s">
        <v>5</v>
      </c>
      <c r="F63" s="17" t="s">
        <v>372</v>
      </c>
      <c r="G63" s="17" t="s">
        <v>3</v>
      </c>
      <c r="H63" s="17" t="s">
        <v>2</v>
      </c>
      <c r="I63" s="17" t="s">
        <v>105</v>
      </c>
      <c r="J63" s="17" t="s">
        <v>8</v>
      </c>
      <c r="K63" s="45">
        <v>12.55</v>
      </c>
      <c r="L63" s="45">
        <v>25.9</v>
      </c>
      <c r="M63" s="45">
        <v>10.4</v>
      </c>
      <c r="N63" s="45">
        <v>48.85</v>
      </c>
      <c r="P63" s="18"/>
    </row>
    <row r="64" spans="1:16" ht="15.6">
      <c r="A64" s="17">
        <v>62</v>
      </c>
      <c r="B64" s="17">
        <v>20203138095</v>
      </c>
      <c r="C64" s="17" t="s">
        <v>446</v>
      </c>
      <c r="D64" s="17" t="s">
        <v>15</v>
      </c>
      <c r="E64" s="17" t="s">
        <v>5</v>
      </c>
      <c r="F64" s="17" t="s">
        <v>372</v>
      </c>
      <c r="G64" s="17" t="s">
        <v>14</v>
      </c>
      <c r="H64" s="17" t="s">
        <v>2</v>
      </c>
      <c r="I64" s="17" t="s">
        <v>90</v>
      </c>
      <c r="J64" s="17" t="s">
        <v>8</v>
      </c>
      <c r="K64" s="45">
        <v>11.5</v>
      </c>
      <c r="L64" s="45">
        <v>26.427299999999999</v>
      </c>
      <c r="M64" s="45">
        <v>10.4</v>
      </c>
      <c r="N64" s="45">
        <f>SUM(K64:M64)</f>
        <v>48.327300000000001</v>
      </c>
      <c r="O64" s="24"/>
      <c r="P64" s="18"/>
    </row>
    <row r="65" spans="1:16" ht="15.6">
      <c r="A65" s="17">
        <v>63</v>
      </c>
      <c r="B65" s="25">
        <v>20202021003</v>
      </c>
      <c r="C65" s="44" t="s">
        <v>447</v>
      </c>
      <c r="D65" s="17" t="s">
        <v>15</v>
      </c>
      <c r="E65" s="17" t="s">
        <v>8</v>
      </c>
      <c r="F65" s="17" t="s">
        <v>372</v>
      </c>
      <c r="G65" s="17" t="s">
        <v>291</v>
      </c>
      <c r="H65" s="17" t="s">
        <v>2</v>
      </c>
      <c r="I65" s="17" t="s">
        <v>96</v>
      </c>
      <c r="J65" s="17" t="s">
        <v>8</v>
      </c>
      <c r="K65" s="45">
        <v>11.25</v>
      </c>
      <c r="L65" s="45">
        <v>26.55</v>
      </c>
      <c r="M65" s="45">
        <v>10.199999999999999</v>
      </c>
      <c r="N65" s="45">
        <v>48</v>
      </c>
      <c r="O65" s="17"/>
      <c r="P65" s="18"/>
    </row>
    <row r="66" spans="1:16" ht="15.6">
      <c r="A66" s="17">
        <v>64</v>
      </c>
      <c r="B66" s="25">
        <v>20202047003</v>
      </c>
      <c r="C66" s="44" t="s">
        <v>448</v>
      </c>
      <c r="D66" s="17" t="s">
        <v>15</v>
      </c>
      <c r="E66" s="17" t="s">
        <v>73</v>
      </c>
      <c r="F66" s="17" t="s">
        <v>372</v>
      </c>
      <c r="G66" s="17" t="s">
        <v>291</v>
      </c>
      <c r="H66" s="17" t="s">
        <v>2</v>
      </c>
      <c r="I66" s="17" t="s">
        <v>74</v>
      </c>
      <c r="J66" s="17" t="s">
        <v>8</v>
      </c>
      <c r="K66" s="45">
        <v>11</v>
      </c>
      <c r="L66" s="45">
        <v>26.7</v>
      </c>
      <c r="M66" s="45">
        <v>10.199999999999999</v>
      </c>
      <c r="N66" s="45">
        <v>47.9</v>
      </c>
      <c r="O66" s="17"/>
    </row>
    <row r="67" spans="1:16" ht="15.6">
      <c r="A67" s="17">
        <v>65</v>
      </c>
      <c r="B67" s="25">
        <v>20202021016</v>
      </c>
      <c r="C67" s="44" t="s">
        <v>449</v>
      </c>
      <c r="D67" s="17" t="s">
        <v>15</v>
      </c>
      <c r="E67" s="17" t="s">
        <v>8</v>
      </c>
      <c r="F67" s="17" t="s">
        <v>372</v>
      </c>
      <c r="G67" s="17" t="s">
        <v>291</v>
      </c>
      <c r="H67" s="17" t="s">
        <v>2</v>
      </c>
      <c r="I67" s="17" t="s">
        <v>41</v>
      </c>
      <c r="J67" s="17" t="s">
        <v>8</v>
      </c>
      <c r="K67" s="45">
        <v>11.4</v>
      </c>
      <c r="L67" s="45">
        <v>25.98</v>
      </c>
      <c r="M67" s="45">
        <v>10.4</v>
      </c>
      <c r="N67" s="45">
        <v>47.78</v>
      </c>
      <c r="O67" s="17"/>
      <c r="P67" s="18"/>
    </row>
    <row r="68" spans="1:16" ht="15.6">
      <c r="A68" s="17">
        <v>66</v>
      </c>
      <c r="B68" s="17">
        <v>20203138013</v>
      </c>
      <c r="C68" s="17" t="s">
        <v>450</v>
      </c>
      <c r="D68" s="17" t="s">
        <v>15</v>
      </c>
      <c r="E68" s="17" t="s">
        <v>5</v>
      </c>
      <c r="F68" s="17" t="s">
        <v>372</v>
      </c>
      <c r="G68" s="17" t="s">
        <v>14</v>
      </c>
      <c r="H68" s="17" t="s">
        <v>2</v>
      </c>
      <c r="I68" s="17" t="s">
        <v>52</v>
      </c>
      <c r="J68" s="17" t="s">
        <v>8</v>
      </c>
      <c r="K68" s="45">
        <v>11</v>
      </c>
      <c r="L68" s="45">
        <v>26.181799999999999</v>
      </c>
      <c r="M68" s="45">
        <v>10</v>
      </c>
      <c r="N68" s="45">
        <f>SUM(K68:M68)</f>
        <v>47.181799999999996</v>
      </c>
      <c r="O68" s="24"/>
      <c r="P68" s="23"/>
    </row>
    <row r="69" spans="1:16" ht="15.6">
      <c r="A69" s="17">
        <v>67</v>
      </c>
      <c r="B69" s="25">
        <v>20202047006</v>
      </c>
      <c r="C69" s="44" t="s">
        <v>451</v>
      </c>
      <c r="D69" s="17" t="s">
        <v>6</v>
      </c>
      <c r="E69" s="17" t="s">
        <v>73</v>
      </c>
      <c r="F69" s="17" t="s">
        <v>372</v>
      </c>
      <c r="G69" s="17" t="s">
        <v>291</v>
      </c>
      <c r="H69" s="17" t="s">
        <v>2</v>
      </c>
      <c r="I69" s="17" t="s">
        <v>13</v>
      </c>
      <c r="J69" s="17" t="s">
        <v>8</v>
      </c>
      <c r="K69" s="45">
        <v>11</v>
      </c>
      <c r="L69" s="45">
        <v>26.13</v>
      </c>
      <c r="M69" s="45">
        <v>10</v>
      </c>
      <c r="N69" s="45">
        <v>47.13</v>
      </c>
      <c r="O69" s="17"/>
      <c r="P69" s="18"/>
    </row>
    <row r="70" spans="1:16" ht="15.6">
      <c r="A70" s="17">
        <v>68</v>
      </c>
      <c r="B70" s="17" t="s">
        <v>452</v>
      </c>
      <c r="C70" s="17" t="s">
        <v>453</v>
      </c>
      <c r="D70" s="17" t="s">
        <v>6</v>
      </c>
      <c r="E70" s="17" t="s">
        <v>5</v>
      </c>
      <c r="F70" s="17" t="s">
        <v>372</v>
      </c>
      <c r="G70" s="17" t="s">
        <v>53</v>
      </c>
      <c r="H70" s="17" t="s">
        <v>2</v>
      </c>
      <c r="I70" s="17" t="s">
        <v>74</v>
      </c>
      <c r="J70" s="17" t="s">
        <v>8</v>
      </c>
      <c r="K70" s="45">
        <v>11</v>
      </c>
      <c r="L70" s="45">
        <v>26.05</v>
      </c>
      <c r="M70" s="45">
        <v>10</v>
      </c>
      <c r="N70" s="45">
        <v>47.05</v>
      </c>
      <c r="O70" s="18"/>
      <c r="P70" s="18"/>
    </row>
    <row r="71" spans="1:16" ht="15.6">
      <c r="A71" s="17">
        <v>69</v>
      </c>
      <c r="B71" s="17">
        <v>20203138082</v>
      </c>
      <c r="C71" s="17" t="s">
        <v>454</v>
      </c>
      <c r="D71" s="17" t="s">
        <v>15</v>
      </c>
      <c r="E71" s="17" t="s">
        <v>5</v>
      </c>
      <c r="F71" s="17" t="s">
        <v>372</v>
      </c>
      <c r="G71" s="17" t="s">
        <v>14</v>
      </c>
      <c r="H71" s="17" t="s">
        <v>2</v>
      </c>
      <c r="I71" s="17" t="s">
        <v>20</v>
      </c>
      <c r="J71" s="17" t="s">
        <v>8</v>
      </c>
      <c r="K71" s="45">
        <v>10.6</v>
      </c>
      <c r="L71" s="45">
        <v>26.127300000000002</v>
      </c>
      <c r="M71" s="45">
        <v>10</v>
      </c>
      <c r="N71" s="45">
        <f>SUM(K71:M71)</f>
        <v>46.7273</v>
      </c>
      <c r="O71" s="24"/>
      <c r="P71" s="18"/>
    </row>
    <row r="72" spans="1:16" ht="15.6">
      <c r="A72" s="17">
        <v>70</v>
      </c>
      <c r="B72" s="17" t="s">
        <v>455</v>
      </c>
      <c r="C72" s="17" t="s">
        <v>456</v>
      </c>
      <c r="D72" s="17" t="s">
        <v>6</v>
      </c>
      <c r="E72" s="17" t="s">
        <v>5</v>
      </c>
      <c r="F72" s="17" t="s">
        <v>372</v>
      </c>
      <c r="G72" s="17" t="s">
        <v>53</v>
      </c>
      <c r="H72" s="17" t="s">
        <v>2</v>
      </c>
      <c r="I72" s="17" t="s">
        <v>63</v>
      </c>
      <c r="J72" s="17" t="s">
        <v>8</v>
      </c>
      <c r="K72" s="45">
        <v>11</v>
      </c>
      <c r="L72" s="45">
        <v>25.2</v>
      </c>
      <c r="M72" s="45">
        <v>10</v>
      </c>
      <c r="N72" s="45">
        <v>46.2</v>
      </c>
      <c r="O72" s="18"/>
      <c r="P72" s="18"/>
    </row>
    <row r="73" spans="1:16" ht="15.6">
      <c r="A73" s="17">
        <v>71</v>
      </c>
      <c r="B73" s="25">
        <v>20202047010</v>
      </c>
      <c r="C73" s="44" t="s">
        <v>457</v>
      </c>
      <c r="D73" s="17" t="s">
        <v>6</v>
      </c>
      <c r="E73" s="17" t="s">
        <v>73</v>
      </c>
      <c r="F73" s="17" t="s">
        <v>372</v>
      </c>
      <c r="G73" s="17" t="s">
        <v>291</v>
      </c>
      <c r="H73" s="17" t="s">
        <v>2</v>
      </c>
      <c r="I73" s="17" t="s">
        <v>30</v>
      </c>
      <c r="J73" s="17" t="s">
        <v>8</v>
      </c>
      <c r="K73" s="45">
        <v>10</v>
      </c>
      <c r="L73" s="45">
        <v>25.554500000000001</v>
      </c>
      <c r="M73" s="45">
        <v>10</v>
      </c>
      <c r="N73" s="45">
        <v>45.554499999999997</v>
      </c>
      <c r="O73" s="17"/>
      <c r="P73" s="18"/>
    </row>
  </sheetData>
  <mergeCells count="13">
    <mergeCell ref="N1:N2"/>
    <mergeCell ref="O1:O2"/>
    <mergeCell ref="F1:F2"/>
    <mergeCell ref="G1:G2"/>
    <mergeCell ref="H1:H2"/>
    <mergeCell ref="I1:I2"/>
    <mergeCell ref="J1:J2"/>
    <mergeCell ref="K1:M1"/>
    <mergeCell ref="E1:E2"/>
    <mergeCell ref="A1:A2"/>
    <mergeCell ref="B1:B2"/>
    <mergeCell ref="C1:C2"/>
    <mergeCell ref="D1:D2"/>
  </mergeCells>
  <phoneticPr fontId="2" type="noConversion"/>
  <dataValidations count="3">
    <dataValidation type="list" allowBlank="1" showInputMessage="1" showErrorMessage="1" sqref="J3:J73">
      <formula1>$P$4:$P$6</formula1>
    </dataValidation>
    <dataValidation type="list" allowBlank="1" showInputMessage="1" showErrorMessage="1" sqref="H3:H73">
      <formula1>"非定向,定向"</formula1>
    </dataValidation>
    <dataValidation type="list" allowBlank="1" showInputMessage="1" showErrorMessage="1" sqref="J1:J2">
      <formula1>$P$5:$P$7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80" zoomScaleNormal="80" workbookViewId="0">
      <selection activeCell="R7" sqref="R7"/>
    </sheetView>
  </sheetViews>
  <sheetFormatPr defaultColWidth="8.77734375" defaultRowHeight="13.8"/>
  <cols>
    <col min="1" max="1" width="8.88671875" style="8" bestFit="1" customWidth="1"/>
    <col min="2" max="2" width="14.109375" style="8" bestFit="1" customWidth="1"/>
    <col min="3" max="4" width="8.77734375" style="8"/>
    <col min="5" max="5" width="21.77734375" style="8" customWidth="1"/>
    <col min="6" max="8" width="8.77734375" style="8"/>
    <col min="9" max="9" width="16.33203125" style="8" customWidth="1"/>
    <col min="10" max="10" width="8.77734375" style="8"/>
    <col min="11" max="11" width="15.33203125" style="14" customWidth="1"/>
    <col min="12" max="12" width="14.44140625" style="14" customWidth="1"/>
    <col min="13" max="13" width="14.33203125" style="14" customWidth="1"/>
    <col min="14" max="14" width="14.77734375" style="14" customWidth="1"/>
    <col min="15" max="16384" width="8.77734375" style="8"/>
  </cols>
  <sheetData>
    <row r="1" spans="1:15" ht="14.4">
      <c r="A1" s="74" t="s">
        <v>186</v>
      </c>
      <c r="B1" s="74" t="s">
        <v>185</v>
      </c>
      <c r="C1" s="74" t="s">
        <v>184</v>
      </c>
      <c r="D1" s="74" t="s">
        <v>183</v>
      </c>
      <c r="E1" s="74" t="s">
        <v>182</v>
      </c>
      <c r="F1" s="74" t="s">
        <v>181</v>
      </c>
      <c r="G1" s="74" t="s">
        <v>180</v>
      </c>
      <c r="H1" s="74" t="s">
        <v>179</v>
      </c>
      <c r="I1" s="74" t="s">
        <v>178</v>
      </c>
      <c r="J1" s="78" t="s">
        <v>177</v>
      </c>
      <c r="K1" s="80" t="s">
        <v>176</v>
      </c>
      <c r="L1" s="80"/>
      <c r="M1" s="80"/>
      <c r="N1" s="75" t="s">
        <v>175</v>
      </c>
      <c r="O1" s="76" t="s">
        <v>174</v>
      </c>
    </row>
    <row r="2" spans="1:15" ht="36">
      <c r="A2" s="74"/>
      <c r="B2" s="74"/>
      <c r="C2" s="74"/>
      <c r="D2" s="74"/>
      <c r="E2" s="74"/>
      <c r="F2" s="74"/>
      <c r="G2" s="74"/>
      <c r="H2" s="74"/>
      <c r="I2" s="74"/>
      <c r="J2" s="79"/>
      <c r="K2" s="22" t="s">
        <v>173</v>
      </c>
      <c r="L2" s="22" t="s">
        <v>172</v>
      </c>
      <c r="M2" s="22" t="s">
        <v>171</v>
      </c>
      <c r="N2" s="75"/>
      <c r="O2" s="77"/>
    </row>
    <row r="3" spans="1:15" ht="15.6">
      <c r="A3" s="17">
        <v>1</v>
      </c>
      <c r="B3" s="17">
        <v>20203138108</v>
      </c>
      <c r="C3" s="17" t="s">
        <v>458</v>
      </c>
      <c r="D3" s="17" t="s">
        <v>6</v>
      </c>
      <c r="E3" s="17" t="s">
        <v>5</v>
      </c>
      <c r="F3" s="17" t="s">
        <v>372</v>
      </c>
      <c r="G3" s="17" t="s">
        <v>3</v>
      </c>
      <c r="H3" s="17" t="s">
        <v>2</v>
      </c>
      <c r="I3" s="17" t="s">
        <v>218</v>
      </c>
      <c r="J3" s="17" t="s">
        <v>192</v>
      </c>
      <c r="K3" s="45">
        <v>16.149999999999999</v>
      </c>
      <c r="L3" s="45">
        <v>26.7545</v>
      </c>
      <c r="M3" s="45">
        <v>50</v>
      </c>
      <c r="N3" s="45">
        <v>92.904499999999999</v>
      </c>
    </row>
    <row r="4" spans="1:15" ht="15.6">
      <c r="A4" s="17">
        <v>2</v>
      </c>
      <c r="B4" s="25">
        <v>20202022001</v>
      </c>
      <c r="C4" s="17" t="s">
        <v>459</v>
      </c>
      <c r="D4" s="17" t="s">
        <v>6</v>
      </c>
      <c r="E4" s="17" t="s">
        <v>189</v>
      </c>
      <c r="F4" s="17" t="s">
        <v>372</v>
      </c>
      <c r="G4" s="17" t="s">
        <v>190</v>
      </c>
      <c r="H4" s="17" t="s">
        <v>2</v>
      </c>
      <c r="I4" s="17" t="s">
        <v>279</v>
      </c>
      <c r="J4" s="17" t="s">
        <v>192</v>
      </c>
      <c r="K4" s="45">
        <v>11.45</v>
      </c>
      <c r="L4" s="45">
        <v>27.833300000000001</v>
      </c>
      <c r="M4" s="45">
        <v>44.750950000000003</v>
      </c>
      <c r="N4" s="45">
        <f t="shared" ref="N4:N11" si="0">SUM(K4:M4)</f>
        <v>84.03425</v>
      </c>
    </row>
    <row r="5" spans="1:15" ht="15.6">
      <c r="A5" s="17">
        <v>3</v>
      </c>
      <c r="B5" s="25">
        <v>20202022014</v>
      </c>
      <c r="C5" s="17" t="s">
        <v>460</v>
      </c>
      <c r="D5" s="17" t="s">
        <v>6</v>
      </c>
      <c r="E5" s="17" t="s">
        <v>189</v>
      </c>
      <c r="F5" s="17" t="s">
        <v>372</v>
      </c>
      <c r="G5" s="17" t="s">
        <v>190</v>
      </c>
      <c r="H5" s="17" t="s">
        <v>2</v>
      </c>
      <c r="I5" s="17" t="s">
        <v>198</v>
      </c>
      <c r="J5" s="17" t="s">
        <v>192</v>
      </c>
      <c r="K5" s="45">
        <v>14.8</v>
      </c>
      <c r="L5" s="46">
        <v>27.33</v>
      </c>
      <c r="M5" s="45">
        <v>30.059699999999999</v>
      </c>
      <c r="N5" s="45">
        <f t="shared" si="0"/>
        <v>72.189699999999988</v>
      </c>
    </row>
    <row r="6" spans="1:15" ht="15.6">
      <c r="A6" s="17">
        <v>4</v>
      </c>
      <c r="B6" s="25">
        <v>20202022021</v>
      </c>
      <c r="C6" s="17" t="s">
        <v>461</v>
      </c>
      <c r="D6" s="17" t="s">
        <v>6</v>
      </c>
      <c r="E6" s="17" t="s">
        <v>189</v>
      </c>
      <c r="F6" s="17" t="s">
        <v>372</v>
      </c>
      <c r="G6" s="17" t="s">
        <v>190</v>
      </c>
      <c r="H6" s="17" t="s">
        <v>2</v>
      </c>
      <c r="I6" s="17" t="s">
        <v>230</v>
      </c>
      <c r="J6" s="17" t="s">
        <v>192</v>
      </c>
      <c r="K6" s="45">
        <v>13.55</v>
      </c>
      <c r="L6" s="45">
        <v>27.3</v>
      </c>
      <c r="M6" s="45">
        <v>30.415800000000001</v>
      </c>
      <c r="N6" s="45">
        <f t="shared" si="0"/>
        <v>71.265799999999999</v>
      </c>
    </row>
    <row r="7" spans="1:15" ht="15.6">
      <c r="A7" s="17">
        <v>5</v>
      </c>
      <c r="B7" s="25">
        <v>20202022005</v>
      </c>
      <c r="C7" s="17" t="s">
        <v>462</v>
      </c>
      <c r="D7" s="17" t="s">
        <v>6</v>
      </c>
      <c r="E7" s="17" t="s">
        <v>189</v>
      </c>
      <c r="F7" s="17" t="s">
        <v>372</v>
      </c>
      <c r="G7" s="17" t="s">
        <v>190</v>
      </c>
      <c r="H7" s="17" t="s">
        <v>2</v>
      </c>
      <c r="I7" s="17" t="s">
        <v>233</v>
      </c>
      <c r="J7" s="17" t="s">
        <v>192</v>
      </c>
      <c r="K7" s="45">
        <v>13.55</v>
      </c>
      <c r="L7" s="45">
        <v>27.48</v>
      </c>
      <c r="M7" s="45">
        <v>26.508500000000002</v>
      </c>
      <c r="N7" s="45">
        <f t="shared" si="0"/>
        <v>67.538499999999999</v>
      </c>
    </row>
    <row r="8" spans="1:15" ht="15.6">
      <c r="A8" s="17">
        <v>6</v>
      </c>
      <c r="B8" s="25">
        <v>20202022004</v>
      </c>
      <c r="C8" s="17" t="s">
        <v>463</v>
      </c>
      <c r="D8" s="17" t="s">
        <v>6</v>
      </c>
      <c r="E8" s="17" t="s">
        <v>189</v>
      </c>
      <c r="F8" s="17" t="s">
        <v>372</v>
      </c>
      <c r="G8" s="17" t="s">
        <v>190</v>
      </c>
      <c r="H8" s="17" t="s">
        <v>2</v>
      </c>
      <c r="I8" s="17" t="s">
        <v>464</v>
      </c>
      <c r="J8" s="17" t="s">
        <v>192</v>
      </c>
      <c r="K8" s="45">
        <v>14.5</v>
      </c>
      <c r="L8" s="45">
        <v>26.345500000000001</v>
      </c>
      <c r="M8" s="45">
        <v>26.452000000000002</v>
      </c>
      <c r="N8" s="45">
        <f t="shared" si="0"/>
        <v>67.297499999999999</v>
      </c>
    </row>
    <row r="9" spans="1:15" ht="15.6">
      <c r="A9" s="17">
        <v>7</v>
      </c>
      <c r="B9" s="25">
        <v>20202022013</v>
      </c>
      <c r="C9" s="17" t="s">
        <v>465</v>
      </c>
      <c r="D9" s="17" t="s">
        <v>6</v>
      </c>
      <c r="E9" s="17" t="s">
        <v>189</v>
      </c>
      <c r="F9" s="17" t="s">
        <v>372</v>
      </c>
      <c r="G9" s="17" t="s">
        <v>190</v>
      </c>
      <c r="H9" s="17" t="s">
        <v>2</v>
      </c>
      <c r="I9" s="17" t="s">
        <v>262</v>
      </c>
      <c r="J9" s="17" t="s">
        <v>192</v>
      </c>
      <c r="K9" s="45">
        <v>12.35</v>
      </c>
      <c r="L9" s="45">
        <v>27.39</v>
      </c>
      <c r="M9" s="45">
        <v>26.026</v>
      </c>
      <c r="N9" s="45">
        <f t="shared" si="0"/>
        <v>65.766000000000005</v>
      </c>
    </row>
    <row r="10" spans="1:15" ht="15.6">
      <c r="A10" s="17">
        <v>8</v>
      </c>
      <c r="B10" s="17">
        <v>20203138069</v>
      </c>
      <c r="C10" s="17" t="s">
        <v>466</v>
      </c>
      <c r="D10" s="17" t="s">
        <v>15</v>
      </c>
      <c r="E10" s="17" t="s">
        <v>5</v>
      </c>
      <c r="F10" s="17" t="s">
        <v>372</v>
      </c>
      <c r="G10" s="17" t="s">
        <v>14</v>
      </c>
      <c r="H10" s="17" t="s">
        <v>2</v>
      </c>
      <c r="I10" s="17" t="s">
        <v>233</v>
      </c>
      <c r="J10" s="17" t="s">
        <v>192</v>
      </c>
      <c r="K10" s="45">
        <v>11.2</v>
      </c>
      <c r="L10" s="45">
        <v>26.121400000000001</v>
      </c>
      <c r="M10" s="45">
        <v>25.674499999999998</v>
      </c>
      <c r="N10" s="45">
        <f t="shared" si="0"/>
        <v>62.995899999999992</v>
      </c>
      <c r="O10" s="27"/>
    </row>
    <row r="11" spans="1:15" ht="15.6">
      <c r="A11" s="17">
        <v>9</v>
      </c>
      <c r="B11" s="25">
        <v>20202022018</v>
      </c>
      <c r="C11" s="17" t="s">
        <v>467</v>
      </c>
      <c r="D11" s="17" t="s">
        <v>6</v>
      </c>
      <c r="E11" s="17" t="s">
        <v>189</v>
      </c>
      <c r="F11" s="17" t="s">
        <v>372</v>
      </c>
      <c r="G11" s="17" t="s">
        <v>190</v>
      </c>
      <c r="H11" s="17" t="s">
        <v>2</v>
      </c>
      <c r="I11" s="17" t="s">
        <v>202</v>
      </c>
      <c r="J11" s="17" t="s">
        <v>192</v>
      </c>
      <c r="K11" s="45">
        <v>12.05</v>
      </c>
      <c r="L11" s="45">
        <v>28.099900000000002</v>
      </c>
      <c r="M11" s="45">
        <v>22.321000000000002</v>
      </c>
      <c r="N11" s="45">
        <f t="shared" si="0"/>
        <v>62.4709</v>
      </c>
    </row>
    <row r="12" spans="1:15" ht="15.6">
      <c r="A12" s="17">
        <v>10</v>
      </c>
      <c r="B12" s="17">
        <v>20203138022</v>
      </c>
      <c r="C12" s="17" t="s">
        <v>468</v>
      </c>
      <c r="D12" s="17" t="s">
        <v>6</v>
      </c>
      <c r="E12" s="17" t="s">
        <v>5</v>
      </c>
      <c r="F12" s="17" t="s">
        <v>372</v>
      </c>
      <c r="G12" s="17" t="s">
        <v>18</v>
      </c>
      <c r="H12" s="17" t="s">
        <v>2</v>
      </c>
      <c r="I12" s="17" t="s">
        <v>469</v>
      </c>
      <c r="J12" s="17" t="s">
        <v>192</v>
      </c>
      <c r="K12" s="45">
        <v>12.6</v>
      </c>
      <c r="L12" s="45">
        <v>25.8231</v>
      </c>
      <c r="M12" s="45">
        <v>23.3733</v>
      </c>
      <c r="N12" s="45">
        <v>61.796399999999998</v>
      </c>
      <c r="O12" s="18"/>
    </row>
    <row r="13" spans="1:15" ht="15.6">
      <c r="A13" s="17">
        <v>11</v>
      </c>
      <c r="B13" s="17">
        <v>20203138050</v>
      </c>
      <c r="C13" s="17" t="s">
        <v>470</v>
      </c>
      <c r="D13" s="17" t="s">
        <v>6</v>
      </c>
      <c r="E13" s="17" t="s">
        <v>5</v>
      </c>
      <c r="F13" s="17" t="s">
        <v>372</v>
      </c>
      <c r="G13" s="17" t="s">
        <v>3</v>
      </c>
      <c r="H13" s="17" t="s">
        <v>2</v>
      </c>
      <c r="I13" s="17" t="s">
        <v>194</v>
      </c>
      <c r="J13" s="17" t="s">
        <v>192</v>
      </c>
      <c r="K13" s="45">
        <v>11</v>
      </c>
      <c r="L13" s="45">
        <v>27.545500000000001</v>
      </c>
      <c r="M13" s="45">
        <v>20.6</v>
      </c>
      <c r="N13" s="45">
        <v>59.145499999999998</v>
      </c>
    </row>
    <row r="14" spans="1:15" ht="15.6">
      <c r="A14" s="17">
        <v>12</v>
      </c>
      <c r="B14" s="25">
        <v>20202022006</v>
      </c>
      <c r="C14" s="17" t="s">
        <v>471</v>
      </c>
      <c r="D14" s="17" t="s">
        <v>6</v>
      </c>
      <c r="E14" s="17" t="s">
        <v>189</v>
      </c>
      <c r="F14" s="17" t="s">
        <v>372</v>
      </c>
      <c r="G14" s="17" t="s">
        <v>190</v>
      </c>
      <c r="H14" s="17" t="s">
        <v>2</v>
      </c>
      <c r="I14" s="17" t="s">
        <v>279</v>
      </c>
      <c r="J14" s="17" t="s">
        <v>192</v>
      </c>
      <c r="K14" s="45">
        <v>12.95</v>
      </c>
      <c r="L14" s="46">
        <v>27.933299999999999</v>
      </c>
      <c r="M14" s="45">
        <v>16.811800000000002</v>
      </c>
      <c r="N14" s="45">
        <f>SUM(K14:M14)</f>
        <v>57.695099999999996</v>
      </c>
    </row>
    <row r="15" spans="1:15" ht="15.6">
      <c r="A15" s="17">
        <v>13</v>
      </c>
      <c r="B15" s="17">
        <v>20203138080</v>
      </c>
      <c r="C15" s="17" t="s">
        <v>472</v>
      </c>
      <c r="D15" s="17" t="s">
        <v>6</v>
      </c>
      <c r="E15" s="17" t="s">
        <v>5</v>
      </c>
      <c r="F15" s="17" t="s">
        <v>372</v>
      </c>
      <c r="G15" s="17" t="s">
        <v>14</v>
      </c>
      <c r="H15" s="17" t="s">
        <v>2</v>
      </c>
      <c r="I15" s="17" t="s">
        <v>257</v>
      </c>
      <c r="J15" s="17" t="s">
        <v>207</v>
      </c>
      <c r="K15" s="45">
        <v>11.9</v>
      </c>
      <c r="L15" s="45">
        <v>27.425000000000001</v>
      </c>
      <c r="M15" s="45">
        <v>16.5</v>
      </c>
      <c r="N15" s="45">
        <f>SUM(K15:M15)</f>
        <v>55.825000000000003</v>
      </c>
      <c r="O15" s="24"/>
    </row>
    <row r="16" spans="1:15" ht="15.6">
      <c r="A16" s="17">
        <v>14</v>
      </c>
      <c r="B16" s="17" t="s">
        <v>473</v>
      </c>
      <c r="C16" s="17" t="s">
        <v>474</v>
      </c>
      <c r="D16" s="17" t="s">
        <v>6</v>
      </c>
      <c r="E16" s="17" t="s">
        <v>5</v>
      </c>
      <c r="F16" s="17" t="s">
        <v>372</v>
      </c>
      <c r="G16" s="17" t="s">
        <v>53</v>
      </c>
      <c r="H16" s="17" t="s">
        <v>2</v>
      </c>
      <c r="I16" s="17" t="s">
        <v>239</v>
      </c>
      <c r="J16" s="17" t="s">
        <v>192</v>
      </c>
      <c r="K16" s="45">
        <v>12.9</v>
      </c>
      <c r="L16" s="45">
        <v>27.818200000000001</v>
      </c>
      <c r="M16" s="45">
        <v>14.6</v>
      </c>
      <c r="N16" s="45">
        <v>55.318199999999997</v>
      </c>
      <c r="O16" s="18"/>
    </row>
    <row r="17" spans="1:16" ht="15.6">
      <c r="A17" s="17">
        <v>15</v>
      </c>
      <c r="B17" s="25">
        <v>20202022003</v>
      </c>
      <c r="C17" s="17" t="s">
        <v>475</v>
      </c>
      <c r="D17" s="17" t="s">
        <v>6</v>
      </c>
      <c r="E17" s="17" t="s">
        <v>189</v>
      </c>
      <c r="F17" s="17" t="s">
        <v>372</v>
      </c>
      <c r="G17" s="17" t="s">
        <v>190</v>
      </c>
      <c r="H17" s="17" t="s">
        <v>2</v>
      </c>
      <c r="I17" s="17" t="s">
        <v>221</v>
      </c>
      <c r="J17" s="17" t="s">
        <v>192</v>
      </c>
      <c r="K17" s="45">
        <v>16</v>
      </c>
      <c r="L17" s="45">
        <v>28.033300000000001</v>
      </c>
      <c r="M17" s="45">
        <v>11</v>
      </c>
      <c r="N17" s="45">
        <f>SUM(K17:M17)</f>
        <v>55.033299999999997</v>
      </c>
    </row>
    <row r="18" spans="1:16" ht="15.6">
      <c r="A18" s="17">
        <v>16</v>
      </c>
      <c r="B18" s="17" t="s">
        <v>476</v>
      </c>
      <c r="C18" s="17" t="s">
        <v>477</v>
      </c>
      <c r="D18" s="17" t="s">
        <v>6</v>
      </c>
      <c r="E18" s="17" t="s">
        <v>5</v>
      </c>
      <c r="F18" s="17" t="s">
        <v>372</v>
      </c>
      <c r="G18" s="17" t="s">
        <v>53</v>
      </c>
      <c r="H18" s="17" t="s">
        <v>2</v>
      </c>
      <c r="I18" s="17" t="s">
        <v>204</v>
      </c>
      <c r="J18" s="17" t="s">
        <v>192</v>
      </c>
      <c r="K18" s="45">
        <v>12.85</v>
      </c>
      <c r="L18" s="45">
        <v>27.6</v>
      </c>
      <c r="M18" s="45">
        <v>14.532400000000001</v>
      </c>
      <c r="N18" s="45">
        <v>54.982399999999998</v>
      </c>
      <c r="O18" s="27"/>
    </row>
    <row r="19" spans="1:16" ht="15.6">
      <c r="A19" s="17">
        <v>17</v>
      </c>
      <c r="B19" s="25">
        <v>20202022019</v>
      </c>
      <c r="C19" s="17" t="s">
        <v>478</v>
      </c>
      <c r="D19" s="17" t="s">
        <v>6</v>
      </c>
      <c r="E19" s="17" t="s">
        <v>189</v>
      </c>
      <c r="F19" s="17" t="s">
        <v>372</v>
      </c>
      <c r="G19" s="17" t="s">
        <v>190</v>
      </c>
      <c r="H19" s="17" t="s">
        <v>2</v>
      </c>
      <c r="I19" s="17" t="s">
        <v>221</v>
      </c>
      <c r="J19" s="17" t="s">
        <v>192</v>
      </c>
      <c r="K19" s="46">
        <v>13.15</v>
      </c>
      <c r="L19" s="45">
        <v>27.9</v>
      </c>
      <c r="M19" s="45">
        <v>13.6126</v>
      </c>
      <c r="N19" s="45">
        <f>SUM(K19:M19)</f>
        <v>54.662599999999998</v>
      </c>
    </row>
    <row r="20" spans="1:16" ht="15.6">
      <c r="A20" s="17">
        <v>18</v>
      </c>
      <c r="B20" s="25">
        <v>20202022017</v>
      </c>
      <c r="C20" s="17" t="s">
        <v>479</v>
      </c>
      <c r="D20" s="17" t="s">
        <v>15</v>
      </c>
      <c r="E20" s="17" t="s">
        <v>189</v>
      </c>
      <c r="F20" s="17" t="s">
        <v>372</v>
      </c>
      <c r="G20" s="17" t="s">
        <v>190</v>
      </c>
      <c r="H20" s="17" t="s">
        <v>2</v>
      </c>
      <c r="I20" s="17" t="s">
        <v>480</v>
      </c>
      <c r="J20" s="17" t="s">
        <v>192</v>
      </c>
      <c r="K20" s="45">
        <v>13.1</v>
      </c>
      <c r="L20" s="45">
        <v>26.625</v>
      </c>
      <c r="M20" s="45">
        <v>14.8</v>
      </c>
      <c r="N20" s="45">
        <f>SUM(K20:M20)</f>
        <v>54.525000000000006</v>
      </c>
    </row>
    <row r="21" spans="1:16" ht="15.6">
      <c r="A21" s="17">
        <v>19</v>
      </c>
      <c r="B21" s="17">
        <v>20203138111</v>
      </c>
      <c r="C21" s="17" t="s">
        <v>481</v>
      </c>
      <c r="D21" s="17" t="s">
        <v>15</v>
      </c>
      <c r="E21" s="17" t="s">
        <v>5</v>
      </c>
      <c r="F21" s="17" t="s">
        <v>372</v>
      </c>
      <c r="G21" s="17" t="s">
        <v>14</v>
      </c>
      <c r="H21" s="17" t="s">
        <v>2</v>
      </c>
      <c r="I21" s="17" t="s">
        <v>233</v>
      </c>
      <c r="J21" s="17" t="s">
        <v>192</v>
      </c>
      <c r="K21" s="45">
        <v>10.6</v>
      </c>
      <c r="L21" s="45">
        <v>26.1</v>
      </c>
      <c r="M21" s="45">
        <v>17.122800000000002</v>
      </c>
      <c r="N21" s="45">
        <f>SUM(K21:M21)</f>
        <v>53.822800000000001</v>
      </c>
      <c r="O21" s="27"/>
    </row>
    <row r="22" spans="1:16" ht="15.6">
      <c r="A22" s="17">
        <v>20</v>
      </c>
      <c r="B22" s="25">
        <v>20202022008</v>
      </c>
      <c r="C22" s="17" t="s">
        <v>482</v>
      </c>
      <c r="D22" s="17" t="s">
        <v>6</v>
      </c>
      <c r="E22" s="17" t="s">
        <v>189</v>
      </c>
      <c r="F22" s="17" t="s">
        <v>372</v>
      </c>
      <c r="G22" s="17" t="s">
        <v>190</v>
      </c>
      <c r="H22" s="17" t="s">
        <v>2</v>
      </c>
      <c r="I22" s="17" t="s">
        <v>480</v>
      </c>
      <c r="J22" s="17" t="s">
        <v>192</v>
      </c>
      <c r="K22" s="45">
        <v>12.85</v>
      </c>
      <c r="L22" s="45">
        <v>27.33</v>
      </c>
      <c r="M22" s="45">
        <v>13.2</v>
      </c>
      <c r="N22" s="45">
        <f>SUM(K22:M22)</f>
        <v>53.379999999999995</v>
      </c>
      <c r="P22" s="24"/>
    </row>
    <row r="23" spans="1:16" ht="15.6">
      <c r="A23" s="17">
        <v>21</v>
      </c>
      <c r="B23" s="17" t="s">
        <v>483</v>
      </c>
      <c r="C23" s="17" t="s">
        <v>484</v>
      </c>
      <c r="D23" s="17" t="s">
        <v>15</v>
      </c>
      <c r="E23" s="17" t="s">
        <v>5</v>
      </c>
      <c r="F23" s="17" t="s">
        <v>372</v>
      </c>
      <c r="G23" s="17" t="s">
        <v>53</v>
      </c>
      <c r="H23" s="17" t="s">
        <v>2</v>
      </c>
      <c r="I23" s="17" t="s">
        <v>281</v>
      </c>
      <c r="J23" s="17" t="s">
        <v>192</v>
      </c>
      <c r="K23" s="45">
        <v>15.45</v>
      </c>
      <c r="L23" s="45">
        <v>26.4818</v>
      </c>
      <c r="M23" s="45">
        <v>10.7</v>
      </c>
      <c r="N23" s="45">
        <v>52.631799999999998</v>
      </c>
      <c r="O23" s="18"/>
      <c r="P23" s="27"/>
    </row>
    <row r="24" spans="1:16" ht="15.6">
      <c r="A24" s="17">
        <v>22</v>
      </c>
      <c r="B24" s="17" t="s">
        <v>485</v>
      </c>
      <c r="C24" s="17" t="s">
        <v>486</v>
      </c>
      <c r="D24" s="17" t="s">
        <v>15</v>
      </c>
      <c r="E24" s="17" t="s">
        <v>5</v>
      </c>
      <c r="F24" s="17" t="s">
        <v>372</v>
      </c>
      <c r="G24" s="17" t="s">
        <v>53</v>
      </c>
      <c r="H24" s="17" t="s">
        <v>2</v>
      </c>
      <c r="I24" s="17" t="s">
        <v>209</v>
      </c>
      <c r="J24" s="17" t="s">
        <v>192</v>
      </c>
      <c r="K24" s="45">
        <v>16.3</v>
      </c>
      <c r="L24" s="45">
        <v>26.1</v>
      </c>
      <c r="M24" s="45">
        <v>10.199999999999999</v>
      </c>
      <c r="N24" s="45">
        <v>52.6</v>
      </c>
      <c r="O24" s="18"/>
      <c r="P24" s="27"/>
    </row>
    <row r="25" spans="1:16" ht="15.6">
      <c r="A25" s="17">
        <v>23</v>
      </c>
      <c r="B25" s="17">
        <v>20203138081</v>
      </c>
      <c r="C25" s="17" t="s">
        <v>487</v>
      </c>
      <c r="D25" s="17" t="s">
        <v>6</v>
      </c>
      <c r="E25" s="17" t="s">
        <v>5</v>
      </c>
      <c r="F25" s="17" t="s">
        <v>372</v>
      </c>
      <c r="G25" s="17" t="s">
        <v>18</v>
      </c>
      <c r="H25" s="17" t="s">
        <v>2</v>
      </c>
      <c r="I25" s="17" t="s">
        <v>212</v>
      </c>
      <c r="J25" s="17" t="s">
        <v>192</v>
      </c>
      <c r="K25" s="45">
        <v>13.95</v>
      </c>
      <c r="L25" s="45">
        <v>27.4909</v>
      </c>
      <c r="M25" s="45">
        <v>10.8</v>
      </c>
      <c r="N25" s="45">
        <v>52.240900000000003</v>
      </c>
      <c r="O25" s="18"/>
      <c r="P25" s="18"/>
    </row>
    <row r="26" spans="1:16" ht="15.6">
      <c r="A26" s="17">
        <v>24</v>
      </c>
      <c r="B26" s="17" t="s">
        <v>488</v>
      </c>
      <c r="C26" s="17" t="s">
        <v>489</v>
      </c>
      <c r="D26" s="17" t="s">
        <v>15</v>
      </c>
      <c r="E26" s="17" t="s">
        <v>5</v>
      </c>
      <c r="F26" s="17" t="s">
        <v>372</v>
      </c>
      <c r="G26" s="17" t="s">
        <v>53</v>
      </c>
      <c r="H26" s="17" t="s">
        <v>2</v>
      </c>
      <c r="I26" s="17" t="s">
        <v>490</v>
      </c>
      <c r="J26" s="17" t="s">
        <v>192</v>
      </c>
      <c r="K26" s="45">
        <v>11.7</v>
      </c>
      <c r="L26" s="45">
        <v>26.67</v>
      </c>
      <c r="M26" s="45">
        <v>13.7</v>
      </c>
      <c r="N26" s="45">
        <v>52.07</v>
      </c>
      <c r="O26" s="18"/>
      <c r="P26" s="18"/>
    </row>
    <row r="27" spans="1:16" ht="15.6">
      <c r="A27" s="17">
        <v>25</v>
      </c>
      <c r="B27" s="25">
        <v>20202022012</v>
      </c>
      <c r="C27" s="17" t="s">
        <v>491</v>
      </c>
      <c r="D27" s="17" t="s">
        <v>15</v>
      </c>
      <c r="E27" s="17" t="s">
        <v>189</v>
      </c>
      <c r="F27" s="17" t="s">
        <v>372</v>
      </c>
      <c r="G27" s="17" t="s">
        <v>190</v>
      </c>
      <c r="H27" s="17" t="s">
        <v>2</v>
      </c>
      <c r="I27" s="17" t="s">
        <v>204</v>
      </c>
      <c r="J27" s="17" t="s">
        <v>192</v>
      </c>
      <c r="K27" s="45">
        <v>14.35</v>
      </c>
      <c r="L27" s="45">
        <v>26.68</v>
      </c>
      <c r="M27" s="45">
        <v>10.8</v>
      </c>
      <c r="N27" s="45">
        <f>SUM(K27:M27)</f>
        <v>51.83</v>
      </c>
      <c r="P27" s="18"/>
    </row>
    <row r="28" spans="1:16" ht="15.6">
      <c r="A28" s="17">
        <v>26</v>
      </c>
      <c r="B28" s="25">
        <v>20202022009</v>
      </c>
      <c r="C28" s="17" t="s">
        <v>492</v>
      </c>
      <c r="D28" s="17" t="s">
        <v>15</v>
      </c>
      <c r="E28" s="17" t="s">
        <v>189</v>
      </c>
      <c r="F28" s="17" t="s">
        <v>372</v>
      </c>
      <c r="G28" s="17" t="s">
        <v>190</v>
      </c>
      <c r="H28" s="17" t="s">
        <v>2</v>
      </c>
      <c r="I28" s="17" t="s">
        <v>216</v>
      </c>
      <c r="J28" s="17" t="s">
        <v>192</v>
      </c>
      <c r="K28" s="45">
        <v>12.5</v>
      </c>
      <c r="L28" s="45">
        <v>27.3</v>
      </c>
      <c r="M28" s="45">
        <v>11.9086</v>
      </c>
      <c r="N28" s="45">
        <f>SUM(K28:M28)</f>
        <v>51.708599999999997</v>
      </c>
      <c r="P28" s="18"/>
    </row>
    <row r="29" spans="1:16" ht="15.6">
      <c r="A29" s="17">
        <v>27</v>
      </c>
      <c r="B29" s="17">
        <v>20203138096</v>
      </c>
      <c r="C29" s="17" t="s">
        <v>493</v>
      </c>
      <c r="D29" s="17" t="s">
        <v>6</v>
      </c>
      <c r="E29" s="17" t="s">
        <v>5</v>
      </c>
      <c r="F29" s="17" t="s">
        <v>372</v>
      </c>
      <c r="G29" s="17" t="s">
        <v>18</v>
      </c>
      <c r="H29" s="17" t="s">
        <v>2</v>
      </c>
      <c r="I29" s="17" t="s">
        <v>494</v>
      </c>
      <c r="J29" s="17" t="s">
        <v>192</v>
      </c>
      <c r="K29" s="45">
        <v>14.35</v>
      </c>
      <c r="L29" s="45">
        <v>26.5273</v>
      </c>
      <c r="M29" s="45">
        <v>10.8</v>
      </c>
      <c r="N29" s="45">
        <v>51.677300000000002</v>
      </c>
      <c r="O29" s="18"/>
      <c r="P29" s="18"/>
    </row>
    <row r="30" spans="1:16" ht="15.6">
      <c r="A30" s="17">
        <v>28</v>
      </c>
      <c r="B30" s="25">
        <v>20202022002</v>
      </c>
      <c r="C30" s="17" t="s">
        <v>495</v>
      </c>
      <c r="D30" s="17" t="s">
        <v>6</v>
      </c>
      <c r="E30" s="17" t="s">
        <v>189</v>
      </c>
      <c r="F30" s="17" t="s">
        <v>372</v>
      </c>
      <c r="G30" s="17" t="s">
        <v>190</v>
      </c>
      <c r="H30" s="17" t="s">
        <v>2</v>
      </c>
      <c r="I30" s="17" t="s">
        <v>218</v>
      </c>
      <c r="J30" s="17" t="s">
        <v>192</v>
      </c>
      <c r="K30" s="45">
        <v>13.45</v>
      </c>
      <c r="L30" s="45">
        <v>27.69</v>
      </c>
      <c r="M30" s="45">
        <v>10.4</v>
      </c>
      <c r="N30" s="45">
        <f>SUM(K30:M30)</f>
        <v>51.54</v>
      </c>
    </row>
    <row r="31" spans="1:16" ht="15.6">
      <c r="A31" s="17">
        <v>29</v>
      </c>
      <c r="B31" s="17">
        <v>20203138091</v>
      </c>
      <c r="C31" s="17" t="s">
        <v>496</v>
      </c>
      <c r="D31" s="17" t="s">
        <v>6</v>
      </c>
      <c r="E31" s="17" t="s">
        <v>5</v>
      </c>
      <c r="F31" s="17" t="s">
        <v>372</v>
      </c>
      <c r="G31" s="17" t="s">
        <v>3</v>
      </c>
      <c r="H31" s="17" t="s">
        <v>2</v>
      </c>
      <c r="I31" s="17" t="s">
        <v>253</v>
      </c>
      <c r="J31" s="17" t="s">
        <v>192</v>
      </c>
      <c r="K31" s="45">
        <v>13.35</v>
      </c>
      <c r="L31" s="45">
        <v>27.2727</v>
      </c>
      <c r="M31" s="45">
        <v>10.6</v>
      </c>
      <c r="N31" s="45">
        <v>51.2727</v>
      </c>
    </row>
    <row r="32" spans="1:16" ht="15.6">
      <c r="A32" s="17">
        <v>30</v>
      </c>
      <c r="B32" s="25">
        <v>20202022007</v>
      </c>
      <c r="C32" s="17" t="s">
        <v>497</v>
      </c>
      <c r="D32" s="17" t="s">
        <v>15</v>
      </c>
      <c r="E32" s="17" t="s">
        <v>189</v>
      </c>
      <c r="F32" s="17" t="s">
        <v>372</v>
      </c>
      <c r="G32" s="17" t="s">
        <v>190</v>
      </c>
      <c r="H32" s="17" t="s">
        <v>2</v>
      </c>
      <c r="I32" s="17" t="s">
        <v>198</v>
      </c>
      <c r="J32" s="17" t="s">
        <v>192</v>
      </c>
      <c r="K32" s="45">
        <v>12.55</v>
      </c>
      <c r="L32" s="45">
        <v>26.75</v>
      </c>
      <c r="M32" s="45">
        <v>11.72</v>
      </c>
      <c r="N32" s="45">
        <f>SUM(K32:M32)</f>
        <v>51.019999999999996</v>
      </c>
    </row>
    <row r="33" spans="1:15" ht="15.6">
      <c r="A33" s="17">
        <v>31</v>
      </c>
      <c r="B33" s="25">
        <v>20202022010</v>
      </c>
      <c r="C33" s="17" t="s">
        <v>498</v>
      </c>
      <c r="D33" s="17" t="s">
        <v>15</v>
      </c>
      <c r="E33" s="17" t="s">
        <v>189</v>
      </c>
      <c r="F33" s="17" t="s">
        <v>372</v>
      </c>
      <c r="G33" s="17" t="s">
        <v>190</v>
      </c>
      <c r="H33" s="17" t="s">
        <v>2</v>
      </c>
      <c r="I33" s="17" t="s">
        <v>209</v>
      </c>
      <c r="J33" s="17" t="s">
        <v>192</v>
      </c>
      <c r="K33" s="45">
        <v>13.3</v>
      </c>
      <c r="L33" s="45">
        <v>27.15</v>
      </c>
      <c r="M33" s="45">
        <v>10.199999999999999</v>
      </c>
      <c r="N33" s="45">
        <f>SUM(K33:M33)</f>
        <v>50.650000000000006</v>
      </c>
    </row>
    <row r="34" spans="1:15" ht="15.6">
      <c r="A34" s="17">
        <v>32</v>
      </c>
      <c r="B34" s="17">
        <v>20203138100</v>
      </c>
      <c r="C34" s="17" t="s">
        <v>499</v>
      </c>
      <c r="D34" s="17" t="s">
        <v>6</v>
      </c>
      <c r="E34" s="17" t="s">
        <v>5</v>
      </c>
      <c r="F34" s="17" t="s">
        <v>372</v>
      </c>
      <c r="G34" s="17" t="s">
        <v>3</v>
      </c>
      <c r="H34" s="17" t="s">
        <v>2</v>
      </c>
      <c r="I34" s="17" t="s">
        <v>200</v>
      </c>
      <c r="J34" s="17" t="s">
        <v>192</v>
      </c>
      <c r="K34" s="45">
        <v>13.35</v>
      </c>
      <c r="L34" s="45">
        <v>26.7</v>
      </c>
      <c r="M34" s="45">
        <v>10.6</v>
      </c>
      <c r="N34" s="45">
        <v>50.65</v>
      </c>
    </row>
    <row r="35" spans="1:15" ht="15.6">
      <c r="A35" s="17">
        <v>33</v>
      </c>
      <c r="B35" s="17">
        <v>20203138083</v>
      </c>
      <c r="C35" s="17" t="s">
        <v>500</v>
      </c>
      <c r="D35" s="17" t="s">
        <v>6</v>
      </c>
      <c r="E35" s="17" t="s">
        <v>5</v>
      </c>
      <c r="F35" s="17" t="s">
        <v>372</v>
      </c>
      <c r="G35" s="17" t="s">
        <v>18</v>
      </c>
      <c r="H35" s="17" t="s">
        <v>2</v>
      </c>
      <c r="I35" s="17" t="s">
        <v>501</v>
      </c>
      <c r="J35" s="17" t="s">
        <v>192</v>
      </c>
      <c r="K35" s="45">
        <v>13</v>
      </c>
      <c r="L35" s="45">
        <v>26.7273</v>
      </c>
      <c r="M35" s="45">
        <v>10.8</v>
      </c>
      <c r="N35" s="45">
        <v>50.627299999999998</v>
      </c>
      <c r="O35" s="18"/>
    </row>
    <row r="36" spans="1:15" ht="15.6">
      <c r="A36" s="17">
        <v>34</v>
      </c>
      <c r="B36" s="25">
        <v>20202022022</v>
      </c>
      <c r="C36" s="17" t="s">
        <v>502</v>
      </c>
      <c r="D36" s="17" t="s">
        <v>6</v>
      </c>
      <c r="E36" s="17" t="s">
        <v>189</v>
      </c>
      <c r="F36" s="17" t="s">
        <v>372</v>
      </c>
      <c r="G36" s="17" t="s">
        <v>190</v>
      </c>
      <c r="H36" s="17" t="s">
        <v>2</v>
      </c>
      <c r="I36" s="17" t="s">
        <v>503</v>
      </c>
      <c r="J36" s="17" t="s">
        <v>192</v>
      </c>
      <c r="K36" s="45">
        <v>11.65</v>
      </c>
      <c r="L36" s="45">
        <v>26.34</v>
      </c>
      <c r="M36" s="45">
        <v>12.61</v>
      </c>
      <c r="N36" s="45">
        <f>SUM(K36:M36)</f>
        <v>50.6</v>
      </c>
    </row>
    <row r="37" spans="1:15" ht="15.6">
      <c r="A37" s="17">
        <v>35</v>
      </c>
      <c r="B37" s="17" t="s">
        <v>504</v>
      </c>
      <c r="C37" s="17" t="s">
        <v>505</v>
      </c>
      <c r="D37" s="17" t="s">
        <v>6</v>
      </c>
      <c r="E37" s="17" t="s">
        <v>5</v>
      </c>
      <c r="F37" s="17" t="s">
        <v>372</v>
      </c>
      <c r="G37" s="17" t="s">
        <v>53</v>
      </c>
      <c r="H37" s="17" t="s">
        <v>2</v>
      </c>
      <c r="I37" s="17" t="s">
        <v>204</v>
      </c>
      <c r="J37" s="17" t="s">
        <v>192</v>
      </c>
      <c r="K37" s="45">
        <v>12.85</v>
      </c>
      <c r="L37" s="45">
        <v>27.33</v>
      </c>
      <c r="M37" s="45">
        <v>10.6</v>
      </c>
      <c r="N37" s="45">
        <v>50.33</v>
      </c>
      <c r="O37" s="27"/>
    </row>
    <row r="38" spans="1:15" ht="15.6">
      <c r="A38" s="17">
        <v>36</v>
      </c>
      <c r="B38" s="17">
        <v>20203138033</v>
      </c>
      <c r="C38" s="17" t="s">
        <v>506</v>
      </c>
      <c r="D38" s="17" t="s">
        <v>15</v>
      </c>
      <c r="E38" s="17" t="s">
        <v>5</v>
      </c>
      <c r="F38" s="17" t="s">
        <v>372</v>
      </c>
      <c r="G38" s="17" t="s">
        <v>3</v>
      </c>
      <c r="H38" s="17" t="s">
        <v>2</v>
      </c>
      <c r="I38" s="17" t="s">
        <v>464</v>
      </c>
      <c r="J38" s="17" t="s">
        <v>192</v>
      </c>
      <c r="K38" s="45">
        <v>12.4</v>
      </c>
      <c r="L38" s="45">
        <v>27.225000000000001</v>
      </c>
      <c r="M38" s="45">
        <v>10.6</v>
      </c>
      <c r="N38" s="45">
        <v>50.225000000000001</v>
      </c>
    </row>
    <row r="39" spans="1:15" ht="15.6">
      <c r="A39" s="17">
        <v>37</v>
      </c>
      <c r="B39" s="17">
        <v>20203138002</v>
      </c>
      <c r="C39" s="17" t="s">
        <v>507</v>
      </c>
      <c r="D39" s="17" t="s">
        <v>6</v>
      </c>
      <c r="E39" s="17" t="s">
        <v>5</v>
      </c>
      <c r="F39" s="17" t="s">
        <v>372</v>
      </c>
      <c r="G39" s="17" t="s">
        <v>3</v>
      </c>
      <c r="H39" s="17" t="s">
        <v>2</v>
      </c>
      <c r="I39" s="17" t="s">
        <v>194</v>
      </c>
      <c r="J39" s="17" t="s">
        <v>192</v>
      </c>
      <c r="K39" s="45">
        <v>11.4</v>
      </c>
      <c r="L39" s="45">
        <v>26.85</v>
      </c>
      <c r="M39" s="45">
        <v>11.9209</v>
      </c>
      <c r="N39" s="45">
        <v>50.170900000000003</v>
      </c>
    </row>
    <row r="40" spans="1:15" ht="15.6">
      <c r="A40" s="17">
        <v>38</v>
      </c>
      <c r="B40" s="17">
        <v>20203138073</v>
      </c>
      <c r="C40" s="17" t="s">
        <v>508</v>
      </c>
      <c r="D40" s="17" t="s">
        <v>15</v>
      </c>
      <c r="E40" s="17" t="s">
        <v>5</v>
      </c>
      <c r="F40" s="17" t="s">
        <v>372</v>
      </c>
      <c r="G40" s="17" t="s">
        <v>18</v>
      </c>
      <c r="H40" s="17" t="s">
        <v>2</v>
      </c>
      <c r="I40" s="17" t="s">
        <v>509</v>
      </c>
      <c r="J40" s="17" t="s">
        <v>192</v>
      </c>
      <c r="K40" s="45">
        <v>11.9</v>
      </c>
      <c r="L40" s="45">
        <v>27.081800000000001</v>
      </c>
      <c r="M40" s="45">
        <v>10.8</v>
      </c>
      <c r="N40" s="45">
        <v>49.781799999999997</v>
      </c>
      <c r="O40" s="18"/>
    </row>
    <row r="41" spans="1:15" ht="15.6">
      <c r="A41" s="17">
        <v>39</v>
      </c>
      <c r="B41" s="25">
        <v>20202022016</v>
      </c>
      <c r="C41" s="17" t="s">
        <v>510</v>
      </c>
      <c r="D41" s="17" t="s">
        <v>6</v>
      </c>
      <c r="E41" s="17" t="s">
        <v>189</v>
      </c>
      <c r="F41" s="17" t="s">
        <v>372</v>
      </c>
      <c r="G41" s="17" t="s">
        <v>190</v>
      </c>
      <c r="H41" s="17" t="s">
        <v>2</v>
      </c>
      <c r="I41" s="17" t="s">
        <v>196</v>
      </c>
      <c r="J41" s="17" t="s">
        <v>192</v>
      </c>
      <c r="K41" s="45">
        <v>11.85</v>
      </c>
      <c r="L41" s="45">
        <v>27.84</v>
      </c>
      <c r="M41" s="45">
        <v>10</v>
      </c>
      <c r="N41" s="45">
        <f>SUM(K41:M41)</f>
        <v>49.69</v>
      </c>
    </row>
    <row r="42" spans="1:15" ht="15.6">
      <c r="A42" s="17">
        <v>40</v>
      </c>
      <c r="B42" s="17" t="s">
        <v>511</v>
      </c>
      <c r="C42" s="17" t="s">
        <v>512</v>
      </c>
      <c r="D42" s="17" t="s">
        <v>6</v>
      </c>
      <c r="E42" s="17" t="s">
        <v>5</v>
      </c>
      <c r="F42" s="17" t="s">
        <v>372</v>
      </c>
      <c r="G42" s="17" t="s">
        <v>53</v>
      </c>
      <c r="H42" s="17" t="s">
        <v>2</v>
      </c>
      <c r="I42" s="17" t="s">
        <v>216</v>
      </c>
      <c r="J42" s="17" t="s">
        <v>192</v>
      </c>
      <c r="K42" s="45">
        <v>12.6</v>
      </c>
      <c r="L42" s="45">
        <v>27</v>
      </c>
      <c r="M42" s="45">
        <v>10</v>
      </c>
      <c r="N42" s="45">
        <v>49.6</v>
      </c>
      <c r="O42" s="23"/>
    </row>
    <row r="43" spans="1:15" ht="15.6">
      <c r="A43" s="17">
        <v>41</v>
      </c>
      <c r="B43" s="17">
        <v>20203138064</v>
      </c>
      <c r="C43" s="17" t="s">
        <v>513</v>
      </c>
      <c r="D43" s="17" t="s">
        <v>6</v>
      </c>
      <c r="E43" s="17" t="s">
        <v>5</v>
      </c>
      <c r="F43" s="17" t="s">
        <v>372</v>
      </c>
      <c r="G43" s="17" t="s">
        <v>3</v>
      </c>
      <c r="H43" s="17" t="s">
        <v>2</v>
      </c>
      <c r="I43" s="17" t="s">
        <v>206</v>
      </c>
      <c r="J43" s="17" t="s">
        <v>192</v>
      </c>
      <c r="K43" s="45">
        <v>11.3</v>
      </c>
      <c r="L43" s="45">
        <v>27.354500000000002</v>
      </c>
      <c r="M43" s="45">
        <v>10.8</v>
      </c>
      <c r="N43" s="45">
        <f>SUM(K43:M43)</f>
        <v>49.454499999999996</v>
      </c>
    </row>
    <row r="44" spans="1:15" ht="15.6">
      <c r="A44" s="17">
        <v>42</v>
      </c>
      <c r="B44" s="17">
        <v>20203138012</v>
      </c>
      <c r="C44" s="17" t="s">
        <v>514</v>
      </c>
      <c r="D44" s="17" t="s">
        <v>15</v>
      </c>
      <c r="E44" s="17" t="s">
        <v>5</v>
      </c>
      <c r="F44" s="17" t="s">
        <v>372</v>
      </c>
      <c r="G44" s="17" t="s">
        <v>18</v>
      </c>
      <c r="H44" s="17" t="s">
        <v>2</v>
      </c>
      <c r="I44" s="17" t="s">
        <v>279</v>
      </c>
      <c r="J44" s="17" t="s">
        <v>192</v>
      </c>
      <c r="K44" s="45">
        <v>11.5</v>
      </c>
      <c r="L44" s="45">
        <v>27.2455</v>
      </c>
      <c r="M44" s="45">
        <v>10.4</v>
      </c>
      <c r="N44" s="45">
        <v>49.145499999999998</v>
      </c>
      <c r="O44" s="18"/>
    </row>
    <row r="45" spans="1:15" ht="15.6">
      <c r="A45" s="17">
        <v>43</v>
      </c>
      <c r="B45" s="25">
        <v>20202022011</v>
      </c>
      <c r="C45" s="17" t="s">
        <v>515</v>
      </c>
      <c r="D45" s="17" t="s">
        <v>6</v>
      </c>
      <c r="E45" s="17" t="s">
        <v>189</v>
      </c>
      <c r="F45" s="17" t="s">
        <v>372</v>
      </c>
      <c r="G45" s="17" t="s">
        <v>190</v>
      </c>
      <c r="H45" s="17" t="s">
        <v>2</v>
      </c>
      <c r="I45" s="17" t="s">
        <v>257</v>
      </c>
      <c r="J45" s="17" t="s">
        <v>192</v>
      </c>
      <c r="K45" s="45">
        <v>12.15</v>
      </c>
      <c r="L45" s="45">
        <v>26.85</v>
      </c>
      <c r="M45" s="45">
        <v>10</v>
      </c>
      <c r="N45" s="45">
        <f>SUM(K45:M45)</f>
        <v>49</v>
      </c>
    </row>
    <row r="46" spans="1:15" ht="15.6">
      <c r="A46" s="17">
        <v>44</v>
      </c>
      <c r="B46" s="17">
        <v>20203138106</v>
      </c>
      <c r="C46" s="17" t="s">
        <v>516</v>
      </c>
      <c r="D46" s="17" t="s">
        <v>6</v>
      </c>
      <c r="E46" s="17" t="s">
        <v>5</v>
      </c>
      <c r="F46" s="17" t="s">
        <v>372</v>
      </c>
      <c r="G46" s="17" t="s">
        <v>18</v>
      </c>
      <c r="H46" s="17" t="s">
        <v>2</v>
      </c>
      <c r="I46" s="17" t="s">
        <v>517</v>
      </c>
      <c r="J46" s="17" t="s">
        <v>192</v>
      </c>
      <c r="K46" s="45">
        <v>11</v>
      </c>
      <c r="L46" s="45">
        <v>27.45</v>
      </c>
      <c r="M46" s="45">
        <v>10.4</v>
      </c>
      <c r="N46" s="45">
        <v>48.85</v>
      </c>
      <c r="O46" s="18"/>
    </row>
    <row r="47" spans="1:15" ht="15.6">
      <c r="A47" s="17">
        <v>45</v>
      </c>
      <c r="B47" s="17">
        <v>20203138051</v>
      </c>
      <c r="C47" s="17" t="s">
        <v>518</v>
      </c>
      <c r="D47" s="17" t="s">
        <v>15</v>
      </c>
      <c r="E47" s="17" t="s">
        <v>5</v>
      </c>
      <c r="F47" s="17" t="s">
        <v>372</v>
      </c>
      <c r="G47" s="17" t="s">
        <v>18</v>
      </c>
      <c r="H47" s="17" t="s">
        <v>2</v>
      </c>
      <c r="I47" s="17" t="s">
        <v>216</v>
      </c>
      <c r="J47" s="17" t="s">
        <v>192</v>
      </c>
      <c r="K47" s="45">
        <v>11.35</v>
      </c>
      <c r="L47" s="45">
        <v>27.425000000000001</v>
      </c>
      <c r="M47" s="45">
        <v>10</v>
      </c>
      <c r="N47" s="45">
        <v>48.774999999999999</v>
      </c>
      <c r="O47" s="18"/>
    </row>
    <row r="48" spans="1:15" ht="15.6">
      <c r="A48" s="17">
        <v>46</v>
      </c>
      <c r="B48" s="17" t="s">
        <v>519</v>
      </c>
      <c r="C48" s="17" t="s">
        <v>520</v>
      </c>
      <c r="D48" s="17" t="s">
        <v>15</v>
      </c>
      <c r="E48" s="17" t="s">
        <v>5</v>
      </c>
      <c r="F48" s="17" t="s">
        <v>372</v>
      </c>
      <c r="G48" s="17" t="s">
        <v>53</v>
      </c>
      <c r="H48" s="17" t="s">
        <v>2</v>
      </c>
      <c r="I48" s="17" t="s">
        <v>242</v>
      </c>
      <c r="J48" s="17" t="s">
        <v>192</v>
      </c>
      <c r="K48" s="45">
        <v>11.3</v>
      </c>
      <c r="L48" s="45">
        <v>27.2182</v>
      </c>
      <c r="M48" s="45">
        <v>10.199999999999999</v>
      </c>
      <c r="N48" s="45">
        <v>48.718200000000003</v>
      </c>
      <c r="O48" s="18"/>
    </row>
    <row r="49" spans="1:16" ht="15.6">
      <c r="A49" s="17">
        <v>47</v>
      </c>
      <c r="B49" s="17">
        <v>20203138090</v>
      </c>
      <c r="C49" s="17" t="s">
        <v>521</v>
      </c>
      <c r="D49" s="17" t="s">
        <v>15</v>
      </c>
      <c r="E49" s="17" t="s">
        <v>5</v>
      </c>
      <c r="F49" s="17" t="s">
        <v>372</v>
      </c>
      <c r="G49" s="17" t="s">
        <v>18</v>
      </c>
      <c r="H49" s="17" t="s">
        <v>2</v>
      </c>
      <c r="I49" s="17" t="s">
        <v>522</v>
      </c>
      <c r="J49" s="17" t="s">
        <v>192</v>
      </c>
      <c r="K49" s="45">
        <v>11.6</v>
      </c>
      <c r="L49" s="45">
        <v>26.372699999999998</v>
      </c>
      <c r="M49" s="45">
        <v>10.4</v>
      </c>
      <c r="N49" s="45">
        <v>48.672699999999999</v>
      </c>
      <c r="O49" s="18"/>
    </row>
    <row r="50" spans="1:16" ht="15.6">
      <c r="A50" s="17">
        <v>48</v>
      </c>
      <c r="B50" s="17">
        <v>20203138054</v>
      </c>
      <c r="C50" s="17" t="s">
        <v>523</v>
      </c>
      <c r="D50" s="17" t="s">
        <v>15</v>
      </c>
      <c r="E50" s="17" t="s">
        <v>5</v>
      </c>
      <c r="F50" s="17" t="s">
        <v>372</v>
      </c>
      <c r="G50" s="17" t="s">
        <v>18</v>
      </c>
      <c r="H50" s="17" t="s">
        <v>2</v>
      </c>
      <c r="I50" s="17" t="s">
        <v>221</v>
      </c>
      <c r="J50" s="17" t="s">
        <v>192</v>
      </c>
      <c r="K50" s="45">
        <v>11.5</v>
      </c>
      <c r="L50" s="45">
        <v>26.454499999999999</v>
      </c>
      <c r="M50" s="45">
        <v>10.4</v>
      </c>
      <c r="N50" s="45">
        <v>48.354500000000002</v>
      </c>
      <c r="O50" s="18"/>
    </row>
    <row r="51" spans="1:16" ht="15.6">
      <c r="A51" s="17">
        <v>49</v>
      </c>
      <c r="B51" s="17">
        <v>20203138065</v>
      </c>
      <c r="C51" s="17" t="s">
        <v>524</v>
      </c>
      <c r="D51" s="17" t="s">
        <v>6</v>
      </c>
      <c r="E51" s="17" t="s">
        <v>5</v>
      </c>
      <c r="F51" s="17" t="s">
        <v>372</v>
      </c>
      <c r="G51" s="17" t="s">
        <v>18</v>
      </c>
      <c r="H51" s="17" t="s">
        <v>2</v>
      </c>
      <c r="I51" s="17" t="s">
        <v>525</v>
      </c>
      <c r="J51" s="17" t="s">
        <v>192</v>
      </c>
      <c r="K51" s="45">
        <v>11.4</v>
      </c>
      <c r="L51" s="45">
        <v>26.536300000000001</v>
      </c>
      <c r="M51" s="45">
        <v>10.4</v>
      </c>
      <c r="N51" s="45">
        <v>48.336300000000001</v>
      </c>
      <c r="O51" s="18"/>
    </row>
    <row r="52" spans="1:16" ht="15.6">
      <c r="A52" s="17">
        <v>50</v>
      </c>
      <c r="B52" s="17">
        <v>20203138093</v>
      </c>
      <c r="C52" s="17" t="s">
        <v>526</v>
      </c>
      <c r="D52" s="17" t="s">
        <v>15</v>
      </c>
      <c r="E52" s="17" t="s">
        <v>5</v>
      </c>
      <c r="F52" s="17" t="s">
        <v>372</v>
      </c>
      <c r="G52" s="17" t="s">
        <v>3</v>
      </c>
      <c r="H52" s="17" t="s">
        <v>2</v>
      </c>
      <c r="I52" s="17" t="s">
        <v>194</v>
      </c>
      <c r="J52" s="17" t="s">
        <v>192</v>
      </c>
      <c r="K52" s="45">
        <v>10.6</v>
      </c>
      <c r="L52" s="45">
        <v>27.4636</v>
      </c>
      <c r="M52" s="45">
        <v>10</v>
      </c>
      <c r="N52" s="45">
        <v>48.063600000000001</v>
      </c>
    </row>
    <row r="53" spans="1:16" ht="15.6">
      <c r="A53" s="17">
        <v>51</v>
      </c>
      <c r="B53" s="17">
        <v>20203138112</v>
      </c>
      <c r="C53" s="17" t="s">
        <v>527</v>
      </c>
      <c r="D53" s="17" t="s">
        <v>15</v>
      </c>
      <c r="E53" s="17" t="s">
        <v>5</v>
      </c>
      <c r="F53" s="17" t="s">
        <v>372</v>
      </c>
      <c r="G53" s="17" t="s">
        <v>3</v>
      </c>
      <c r="H53" s="17" t="s">
        <v>2</v>
      </c>
      <c r="I53" s="17" t="s">
        <v>206</v>
      </c>
      <c r="J53" s="17" t="s">
        <v>192</v>
      </c>
      <c r="K53" s="45">
        <v>11.5</v>
      </c>
      <c r="L53" s="45">
        <v>26.345500000000001</v>
      </c>
      <c r="M53" s="45">
        <v>10</v>
      </c>
      <c r="N53" s="45">
        <v>47.845500000000001</v>
      </c>
    </row>
    <row r="54" spans="1:16" ht="15.6">
      <c r="A54" s="17">
        <v>52</v>
      </c>
      <c r="B54" s="17" t="s">
        <v>528</v>
      </c>
      <c r="C54" s="17" t="s">
        <v>529</v>
      </c>
      <c r="D54" s="17" t="s">
        <v>15</v>
      </c>
      <c r="E54" s="17" t="s">
        <v>5</v>
      </c>
      <c r="F54" s="17" t="s">
        <v>372</v>
      </c>
      <c r="G54" s="17" t="s">
        <v>53</v>
      </c>
      <c r="H54" s="17" t="s">
        <v>2</v>
      </c>
      <c r="I54" s="17" t="s">
        <v>239</v>
      </c>
      <c r="J54" s="17" t="s">
        <v>192</v>
      </c>
      <c r="K54" s="45">
        <v>11.2</v>
      </c>
      <c r="L54" s="45">
        <v>26.5364</v>
      </c>
      <c r="M54" s="45">
        <v>10</v>
      </c>
      <c r="N54" s="45">
        <v>47.736400000000003</v>
      </c>
      <c r="O54" s="18"/>
    </row>
    <row r="55" spans="1:16" ht="15.6">
      <c r="A55" s="17">
        <v>53</v>
      </c>
      <c r="B55" s="17">
        <v>20203138113</v>
      </c>
      <c r="C55" s="17" t="s">
        <v>530</v>
      </c>
      <c r="D55" s="17" t="s">
        <v>15</v>
      </c>
      <c r="E55" s="17" t="s">
        <v>5</v>
      </c>
      <c r="F55" s="17" t="s">
        <v>372</v>
      </c>
      <c r="G55" s="17" t="s">
        <v>3</v>
      </c>
      <c r="H55" s="17" t="s">
        <v>2</v>
      </c>
      <c r="I55" s="17" t="s">
        <v>253</v>
      </c>
      <c r="J55" s="17" t="s">
        <v>207</v>
      </c>
      <c r="K55" s="45">
        <v>11</v>
      </c>
      <c r="L55" s="45">
        <v>26.154499999999999</v>
      </c>
      <c r="M55" s="45">
        <v>10.4</v>
      </c>
      <c r="N55" s="45">
        <v>47.554499999999997</v>
      </c>
    </row>
    <row r="56" spans="1:16" ht="15.6">
      <c r="A56" s="17">
        <v>54</v>
      </c>
      <c r="B56" s="17">
        <v>20203138008</v>
      </c>
      <c r="C56" s="17" t="s">
        <v>531</v>
      </c>
      <c r="D56" s="17" t="s">
        <v>15</v>
      </c>
      <c r="E56" s="17" t="s">
        <v>5</v>
      </c>
      <c r="F56" s="17" t="s">
        <v>372</v>
      </c>
      <c r="G56" s="17" t="s">
        <v>18</v>
      </c>
      <c r="H56" s="17" t="s">
        <v>2</v>
      </c>
      <c r="I56" s="17" t="s">
        <v>532</v>
      </c>
      <c r="J56" s="17" t="s">
        <v>192</v>
      </c>
      <c r="K56" s="45">
        <v>10.6</v>
      </c>
      <c r="L56" s="45">
        <v>26.945499999999999</v>
      </c>
      <c r="M56" s="45">
        <v>10</v>
      </c>
      <c r="N56" s="45">
        <v>47.545499999999997</v>
      </c>
      <c r="O56" s="18"/>
    </row>
    <row r="57" spans="1:16" ht="15.6">
      <c r="A57" s="17">
        <v>55</v>
      </c>
      <c r="B57" s="17">
        <v>20203138096</v>
      </c>
      <c r="C57" s="17" t="s">
        <v>533</v>
      </c>
      <c r="D57" s="17" t="s">
        <v>15</v>
      </c>
      <c r="E57" s="17" t="s">
        <v>5</v>
      </c>
      <c r="F57" s="17" t="s">
        <v>372</v>
      </c>
      <c r="G57" s="17" t="s">
        <v>18</v>
      </c>
      <c r="H57" s="17" t="s">
        <v>2</v>
      </c>
      <c r="I57" s="17" t="s">
        <v>534</v>
      </c>
      <c r="J57" s="17" t="s">
        <v>192</v>
      </c>
      <c r="K57" s="45">
        <v>11.75</v>
      </c>
      <c r="L57" s="45">
        <v>25.6</v>
      </c>
      <c r="M57" s="45">
        <v>10</v>
      </c>
      <c r="N57" s="45">
        <v>47.35</v>
      </c>
      <c r="O57" s="18"/>
    </row>
    <row r="58" spans="1:16" ht="15.6">
      <c r="A58" s="17">
        <v>56</v>
      </c>
      <c r="B58" s="17">
        <v>20203138040</v>
      </c>
      <c r="C58" s="17" t="s">
        <v>535</v>
      </c>
      <c r="D58" s="17" t="s">
        <v>15</v>
      </c>
      <c r="E58" s="17" t="s">
        <v>5</v>
      </c>
      <c r="F58" s="17" t="s">
        <v>372</v>
      </c>
      <c r="G58" s="17" t="s">
        <v>18</v>
      </c>
      <c r="H58" s="17" t="s">
        <v>2</v>
      </c>
      <c r="I58" s="17" t="s">
        <v>202</v>
      </c>
      <c r="J58" s="17" t="s">
        <v>192</v>
      </c>
      <c r="K58" s="45">
        <v>10</v>
      </c>
      <c r="L58" s="45">
        <v>26.945</v>
      </c>
      <c r="M58" s="45">
        <v>10.4</v>
      </c>
      <c r="N58" s="45">
        <v>47.344999999999999</v>
      </c>
      <c r="O58" s="18"/>
    </row>
    <row r="59" spans="1:16" ht="15.6">
      <c r="A59" s="17">
        <v>57</v>
      </c>
      <c r="B59" s="17">
        <v>20203138088</v>
      </c>
      <c r="C59" s="17" t="s">
        <v>536</v>
      </c>
      <c r="D59" s="17" t="s">
        <v>15</v>
      </c>
      <c r="E59" s="17" t="s">
        <v>5</v>
      </c>
      <c r="F59" s="17" t="s">
        <v>372</v>
      </c>
      <c r="G59" s="17" t="s">
        <v>3</v>
      </c>
      <c r="H59" s="17" t="s">
        <v>2</v>
      </c>
      <c r="I59" s="17" t="s">
        <v>196</v>
      </c>
      <c r="J59" s="17" t="s">
        <v>192</v>
      </c>
      <c r="K59" s="45">
        <v>10.4</v>
      </c>
      <c r="L59" s="45">
        <v>26</v>
      </c>
      <c r="M59" s="45">
        <v>10</v>
      </c>
      <c r="N59" s="45">
        <v>46.4</v>
      </c>
    </row>
    <row r="60" spans="1:16" ht="15.6">
      <c r="A60" s="17">
        <v>58</v>
      </c>
      <c r="B60" s="17">
        <v>20203138114</v>
      </c>
      <c r="C60" s="17" t="s">
        <v>537</v>
      </c>
      <c r="D60" s="17" t="s">
        <v>15</v>
      </c>
      <c r="E60" s="17" t="s">
        <v>5</v>
      </c>
      <c r="F60" s="17" t="s">
        <v>372</v>
      </c>
      <c r="G60" s="17" t="s">
        <v>18</v>
      </c>
      <c r="H60" s="17" t="s">
        <v>2</v>
      </c>
      <c r="I60" s="17" t="s">
        <v>538</v>
      </c>
      <c r="J60" s="17" t="s">
        <v>192</v>
      </c>
      <c r="K60" s="45">
        <v>10.4</v>
      </c>
      <c r="L60" s="45">
        <v>25.99</v>
      </c>
      <c r="M60" s="45">
        <v>10</v>
      </c>
      <c r="N60" s="45">
        <v>46.39</v>
      </c>
      <c r="O60" s="18"/>
      <c r="P60" s="18"/>
    </row>
  </sheetData>
  <mergeCells count="13">
    <mergeCell ref="N1:N2"/>
    <mergeCell ref="O1:O2"/>
    <mergeCell ref="F1:F2"/>
    <mergeCell ref="G1:G2"/>
    <mergeCell ref="H1:H2"/>
    <mergeCell ref="I1:I2"/>
    <mergeCell ref="J1:J2"/>
    <mergeCell ref="K1:M1"/>
    <mergeCell ref="E1:E2"/>
    <mergeCell ref="A1:A2"/>
    <mergeCell ref="B1:B2"/>
    <mergeCell ref="C1:C2"/>
    <mergeCell ref="D1:D2"/>
  </mergeCells>
  <phoneticPr fontId="2" type="noConversion"/>
  <dataValidations count="7">
    <dataValidation type="list" allowBlank="1" showInputMessage="1" showErrorMessage="1" sqref="J23:J24">
      <formula1>$P$3:$P$6</formula1>
    </dataValidation>
    <dataValidation type="list" allowBlank="1" showInputMessage="1" showErrorMessage="1" sqref="J1:J2">
      <formula1>$P$5:$P$7</formula1>
    </dataValidation>
    <dataValidation type="list" allowBlank="1" showInputMessage="1" showErrorMessage="1" sqref="J60 J25:J28">
      <formula1>$P$3:$P$5</formula1>
    </dataValidation>
    <dataValidation type="list" errorStyle="warning" allowBlank="1" showErrorMessage="1" sqref="J3:J21 J58">
      <formula1>$P$3:$P$6</formula1>
    </dataValidation>
    <dataValidation type="list" allowBlank="1" showInputMessage="1" showErrorMessage="1" sqref="I22 I53 H60 H23:H28 H30:H52">
      <formula1>"非定向,定向"</formula1>
    </dataValidation>
    <dataValidation type="list" errorStyle="warning" allowBlank="1" showErrorMessage="1" sqref="H3:H21 H58">
      <formula1>"非定向,定向"</formula1>
    </dataValidation>
    <dataValidation type="list" allowBlank="1" showInputMessage="1" showErrorMessage="1" sqref="K53 J54:J57 J59 J30:J52">
      <formula1>$P$3:$P$3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B1" zoomScale="80" zoomScaleNormal="80" workbookViewId="0">
      <selection activeCell="S46" sqref="S46"/>
    </sheetView>
  </sheetViews>
  <sheetFormatPr defaultColWidth="8.77734375" defaultRowHeight="13.8"/>
  <cols>
    <col min="1" max="1" width="8.88671875" style="12" bestFit="1" customWidth="1"/>
    <col min="2" max="2" width="14.109375" style="12" bestFit="1" customWidth="1"/>
    <col min="3" max="4" width="8.77734375" style="12"/>
    <col min="5" max="5" width="21.21875" style="12" customWidth="1"/>
    <col min="6" max="8" width="8.77734375" style="12"/>
    <col min="9" max="9" width="16.33203125" style="12" customWidth="1"/>
    <col min="10" max="10" width="8.77734375" style="12"/>
    <col min="11" max="12" width="13.33203125" style="51" customWidth="1"/>
    <col min="13" max="13" width="12.5546875" style="51" customWidth="1"/>
    <col min="14" max="14" width="11.6640625" style="51" customWidth="1"/>
    <col min="15" max="15" width="20" style="12" customWidth="1"/>
    <col min="16" max="16384" width="8.77734375" style="12"/>
  </cols>
  <sheetData>
    <row r="1" spans="1:16" ht="14.4">
      <c r="A1" s="74" t="s">
        <v>186</v>
      </c>
      <c r="B1" s="74" t="s">
        <v>185</v>
      </c>
      <c r="C1" s="74" t="s">
        <v>184</v>
      </c>
      <c r="D1" s="74" t="s">
        <v>183</v>
      </c>
      <c r="E1" s="74" t="s">
        <v>182</v>
      </c>
      <c r="F1" s="74" t="s">
        <v>181</v>
      </c>
      <c r="G1" s="74" t="s">
        <v>180</v>
      </c>
      <c r="H1" s="74" t="s">
        <v>179</v>
      </c>
      <c r="I1" s="74" t="s">
        <v>178</v>
      </c>
      <c r="J1" s="78" t="s">
        <v>177</v>
      </c>
      <c r="K1" s="81" t="s">
        <v>176</v>
      </c>
      <c r="L1" s="81"/>
      <c r="M1" s="81"/>
      <c r="N1" s="75" t="s">
        <v>175</v>
      </c>
      <c r="O1" s="76" t="s">
        <v>174</v>
      </c>
    </row>
    <row r="2" spans="1:16" ht="36">
      <c r="A2" s="74"/>
      <c r="B2" s="74"/>
      <c r="C2" s="74"/>
      <c r="D2" s="74"/>
      <c r="E2" s="74"/>
      <c r="F2" s="74"/>
      <c r="G2" s="74"/>
      <c r="H2" s="74"/>
      <c r="I2" s="74"/>
      <c r="J2" s="79"/>
      <c r="K2" s="22" t="s">
        <v>173</v>
      </c>
      <c r="L2" s="22" t="s">
        <v>172</v>
      </c>
      <c r="M2" s="22" t="s">
        <v>171</v>
      </c>
      <c r="N2" s="75"/>
      <c r="O2" s="77"/>
    </row>
    <row r="3" spans="1:16" ht="15.6">
      <c r="A3" s="17">
        <v>1</v>
      </c>
      <c r="B3" s="17">
        <v>20202023001</v>
      </c>
      <c r="C3" s="17" t="s">
        <v>539</v>
      </c>
      <c r="D3" s="17" t="s">
        <v>15</v>
      </c>
      <c r="E3" s="17" t="s">
        <v>290</v>
      </c>
      <c r="F3" s="17" t="s">
        <v>372</v>
      </c>
      <c r="G3" s="17" t="s">
        <v>10</v>
      </c>
      <c r="H3" s="17" t="s">
        <v>2</v>
      </c>
      <c r="I3" s="17" t="s">
        <v>540</v>
      </c>
      <c r="J3" s="17" t="s">
        <v>290</v>
      </c>
      <c r="K3" s="45">
        <v>11.8</v>
      </c>
      <c r="L3" s="45">
        <v>27.2667</v>
      </c>
      <c r="M3" s="45">
        <v>50</v>
      </c>
      <c r="N3" s="45">
        <f>SUM(K3:M3)</f>
        <v>89.066699999999997</v>
      </c>
      <c r="O3" s="15"/>
      <c r="P3" s="15"/>
    </row>
    <row r="4" spans="1:16" ht="15.6">
      <c r="A4" s="17">
        <v>2</v>
      </c>
      <c r="B4" s="17">
        <v>20202023004</v>
      </c>
      <c r="C4" s="17" t="s">
        <v>541</v>
      </c>
      <c r="D4" s="17" t="s">
        <v>15</v>
      </c>
      <c r="E4" s="17" t="s">
        <v>290</v>
      </c>
      <c r="F4" s="17" t="s">
        <v>372</v>
      </c>
      <c r="G4" s="17" t="s">
        <v>10</v>
      </c>
      <c r="H4" s="17" t="s">
        <v>2</v>
      </c>
      <c r="I4" s="17" t="s">
        <v>540</v>
      </c>
      <c r="J4" s="17" t="s">
        <v>290</v>
      </c>
      <c r="K4" s="45">
        <v>11.8</v>
      </c>
      <c r="L4" s="45">
        <v>27.2333</v>
      </c>
      <c r="M4" s="45">
        <v>50</v>
      </c>
      <c r="N4" s="45">
        <v>89.033299999999997</v>
      </c>
      <c r="O4" s="15"/>
    </row>
    <row r="5" spans="1:16" ht="15.6">
      <c r="A5" s="17">
        <v>3</v>
      </c>
      <c r="B5" s="17">
        <v>202023028</v>
      </c>
      <c r="C5" s="17" t="s">
        <v>542</v>
      </c>
      <c r="D5" s="17" t="s">
        <v>6</v>
      </c>
      <c r="E5" s="17" t="s">
        <v>290</v>
      </c>
      <c r="F5" s="17" t="s">
        <v>372</v>
      </c>
      <c r="G5" s="17" t="s">
        <v>10</v>
      </c>
      <c r="H5" s="17" t="s">
        <v>2</v>
      </c>
      <c r="I5" s="17" t="s">
        <v>292</v>
      </c>
      <c r="J5" s="17" t="s">
        <v>290</v>
      </c>
      <c r="K5" s="45">
        <v>11.2</v>
      </c>
      <c r="L5" s="45">
        <v>27.166699999999999</v>
      </c>
      <c r="M5" s="45">
        <v>36.329000000000001</v>
      </c>
      <c r="N5" s="45">
        <v>74.695700000000002</v>
      </c>
      <c r="O5" s="15"/>
      <c r="P5" s="15"/>
    </row>
    <row r="6" spans="1:16" ht="15.6">
      <c r="A6" s="17">
        <v>4</v>
      </c>
      <c r="B6" s="25">
        <v>20203138035</v>
      </c>
      <c r="C6" s="17" t="s">
        <v>543</v>
      </c>
      <c r="D6" s="17" t="s">
        <v>6</v>
      </c>
      <c r="E6" s="17" t="s">
        <v>5</v>
      </c>
      <c r="F6" s="17" t="s">
        <v>372</v>
      </c>
      <c r="G6" s="17" t="s">
        <v>14</v>
      </c>
      <c r="H6" s="17" t="s">
        <v>2</v>
      </c>
      <c r="I6" s="17" t="s">
        <v>370</v>
      </c>
      <c r="J6" s="17" t="s">
        <v>290</v>
      </c>
      <c r="K6" s="45">
        <v>12.15</v>
      </c>
      <c r="L6" s="45">
        <v>27.136299999999999</v>
      </c>
      <c r="M6" s="45">
        <v>35.323999999999998</v>
      </c>
      <c r="N6" s="45">
        <f>SUM(K6:M6)</f>
        <v>74.610299999999995</v>
      </c>
      <c r="O6" s="10"/>
      <c r="P6" s="10"/>
    </row>
    <row r="7" spans="1:16" ht="15.6">
      <c r="A7" s="17">
        <v>5</v>
      </c>
      <c r="B7" s="17">
        <v>20203138057</v>
      </c>
      <c r="C7" s="17" t="s">
        <v>544</v>
      </c>
      <c r="D7" s="17" t="s">
        <v>6</v>
      </c>
      <c r="E7" s="17" t="s">
        <v>5</v>
      </c>
      <c r="F7" s="17" t="s">
        <v>372</v>
      </c>
      <c r="G7" s="17" t="s">
        <v>3</v>
      </c>
      <c r="H7" s="17" t="s">
        <v>2</v>
      </c>
      <c r="I7" s="17" t="s">
        <v>298</v>
      </c>
      <c r="J7" s="17" t="s">
        <v>290</v>
      </c>
      <c r="K7" s="45">
        <v>11.4</v>
      </c>
      <c r="L7" s="45">
        <v>27.3</v>
      </c>
      <c r="M7" s="45">
        <v>35.104999999999997</v>
      </c>
      <c r="N7" s="45">
        <v>73.805000000000007</v>
      </c>
      <c r="P7" s="11"/>
    </row>
    <row r="8" spans="1:16" ht="15.6">
      <c r="A8" s="17">
        <v>6</v>
      </c>
      <c r="B8" s="25">
        <v>20203138001</v>
      </c>
      <c r="C8" s="17" t="s">
        <v>545</v>
      </c>
      <c r="D8" s="17" t="s">
        <v>6</v>
      </c>
      <c r="E8" s="17" t="s">
        <v>5</v>
      </c>
      <c r="F8" s="17" t="s">
        <v>372</v>
      </c>
      <c r="G8" s="17" t="s">
        <v>14</v>
      </c>
      <c r="H8" s="17" t="s">
        <v>2</v>
      </c>
      <c r="I8" s="17" t="s">
        <v>546</v>
      </c>
      <c r="J8" s="17" t="s">
        <v>290</v>
      </c>
      <c r="K8" s="45">
        <v>14.15</v>
      </c>
      <c r="L8" s="45">
        <v>27.2727</v>
      </c>
      <c r="M8" s="45">
        <v>21.7302</v>
      </c>
      <c r="N8" s="45">
        <f>SUM(K8:M8)</f>
        <v>63.152900000000002</v>
      </c>
      <c r="O8" s="13"/>
      <c r="P8" s="13"/>
    </row>
    <row r="9" spans="1:16" ht="15.6">
      <c r="A9" s="17">
        <v>7</v>
      </c>
      <c r="B9" s="17">
        <v>20202023022</v>
      </c>
      <c r="C9" s="17" t="s">
        <v>547</v>
      </c>
      <c r="D9" s="17" t="s">
        <v>15</v>
      </c>
      <c r="E9" s="17" t="s">
        <v>290</v>
      </c>
      <c r="F9" s="17" t="s">
        <v>372</v>
      </c>
      <c r="G9" s="17" t="s">
        <v>10</v>
      </c>
      <c r="H9" s="17" t="s">
        <v>2</v>
      </c>
      <c r="I9" s="17" t="s">
        <v>305</v>
      </c>
      <c r="J9" s="17" t="s">
        <v>290</v>
      </c>
      <c r="K9" s="45">
        <v>13.45</v>
      </c>
      <c r="L9" s="45">
        <v>27.21</v>
      </c>
      <c r="M9" s="45">
        <v>18.321400000000001</v>
      </c>
      <c r="N9" s="45">
        <f>K9+L9+M9</f>
        <v>58.981399999999994</v>
      </c>
      <c r="O9" s="28"/>
      <c r="P9" s="28"/>
    </row>
    <row r="10" spans="1:16" ht="15.6">
      <c r="A10" s="17">
        <v>8</v>
      </c>
      <c r="B10" s="17">
        <v>20202023029</v>
      </c>
      <c r="C10" s="17" t="s">
        <v>548</v>
      </c>
      <c r="D10" s="17" t="s">
        <v>6</v>
      </c>
      <c r="E10" s="17" t="s">
        <v>290</v>
      </c>
      <c r="F10" s="17" t="s">
        <v>372</v>
      </c>
      <c r="G10" s="17" t="s">
        <v>10</v>
      </c>
      <c r="H10" s="17" t="s">
        <v>2</v>
      </c>
      <c r="I10" s="17" t="s">
        <v>370</v>
      </c>
      <c r="J10" s="17" t="s">
        <v>290</v>
      </c>
      <c r="K10" s="45">
        <v>13.65</v>
      </c>
      <c r="L10" s="45">
        <v>27.333300000000001</v>
      </c>
      <c r="M10" s="45">
        <v>16.343599999999999</v>
      </c>
      <c r="N10" s="45">
        <v>57.9236</v>
      </c>
      <c r="O10" s="28"/>
      <c r="P10" s="28"/>
    </row>
    <row r="11" spans="1:16" ht="15.6">
      <c r="A11" s="17">
        <v>9</v>
      </c>
      <c r="B11" s="17">
        <v>20202023016</v>
      </c>
      <c r="C11" s="17" t="s">
        <v>549</v>
      </c>
      <c r="D11" s="17" t="s">
        <v>15</v>
      </c>
      <c r="E11" s="17" t="s">
        <v>290</v>
      </c>
      <c r="F11" s="17" t="s">
        <v>372</v>
      </c>
      <c r="G11" s="17" t="s">
        <v>10</v>
      </c>
      <c r="H11" s="17" t="s">
        <v>2</v>
      </c>
      <c r="I11" s="17" t="s">
        <v>302</v>
      </c>
      <c r="J11" s="17" t="s">
        <v>290</v>
      </c>
      <c r="K11" s="45">
        <v>14.5</v>
      </c>
      <c r="L11" s="45">
        <v>28.166699999999999</v>
      </c>
      <c r="M11" s="45">
        <v>14</v>
      </c>
      <c r="N11" s="45" t="s">
        <v>550</v>
      </c>
      <c r="O11" s="28"/>
      <c r="P11" s="28"/>
    </row>
    <row r="12" spans="1:16" ht="15.6">
      <c r="A12" s="17">
        <v>10</v>
      </c>
      <c r="B12" s="17">
        <v>20203138089</v>
      </c>
      <c r="C12" s="17" t="s">
        <v>551</v>
      </c>
      <c r="D12" s="17" t="s">
        <v>15</v>
      </c>
      <c r="E12" s="17" t="s">
        <v>5</v>
      </c>
      <c r="F12" s="17" t="s">
        <v>372</v>
      </c>
      <c r="G12" s="17" t="s">
        <v>3</v>
      </c>
      <c r="H12" s="17" t="s">
        <v>2</v>
      </c>
      <c r="I12" s="17" t="s">
        <v>325</v>
      </c>
      <c r="J12" s="17" t="s">
        <v>290</v>
      </c>
      <c r="K12" s="45">
        <v>17</v>
      </c>
      <c r="L12" s="45">
        <v>27.207699999999999</v>
      </c>
      <c r="M12" s="45">
        <v>12.4</v>
      </c>
      <c r="N12" s="45">
        <v>56.607700000000001</v>
      </c>
      <c r="P12" s="11"/>
    </row>
    <row r="13" spans="1:16" ht="15.6">
      <c r="A13" s="17">
        <v>11</v>
      </c>
      <c r="B13" s="25">
        <v>20203138092</v>
      </c>
      <c r="C13" s="17" t="s">
        <v>552</v>
      </c>
      <c r="D13" s="17" t="s">
        <v>6</v>
      </c>
      <c r="E13" s="17" t="s">
        <v>5</v>
      </c>
      <c r="F13" s="17" t="s">
        <v>372</v>
      </c>
      <c r="G13" s="17" t="s">
        <v>14</v>
      </c>
      <c r="H13" s="17" t="s">
        <v>2</v>
      </c>
      <c r="I13" s="17" t="s">
        <v>305</v>
      </c>
      <c r="J13" s="17" t="s">
        <v>299</v>
      </c>
      <c r="K13" s="45">
        <v>16.05</v>
      </c>
      <c r="L13" s="45">
        <v>27.7636</v>
      </c>
      <c r="M13" s="45">
        <v>12.519399999999999</v>
      </c>
      <c r="N13" s="45">
        <f>SUM(K13:M13)</f>
        <v>56.332999999999998</v>
      </c>
      <c r="O13" s="13"/>
      <c r="P13" s="13"/>
    </row>
    <row r="14" spans="1:16" ht="15.6">
      <c r="A14" s="17">
        <v>12</v>
      </c>
      <c r="B14" s="17">
        <v>20202023008</v>
      </c>
      <c r="C14" s="17" t="s">
        <v>553</v>
      </c>
      <c r="D14" s="17" t="s">
        <v>15</v>
      </c>
      <c r="E14" s="17" t="s">
        <v>290</v>
      </c>
      <c r="F14" s="17" t="s">
        <v>372</v>
      </c>
      <c r="G14" s="17" t="s">
        <v>10</v>
      </c>
      <c r="H14" s="17" t="s">
        <v>2</v>
      </c>
      <c r="I14" s="17" t="s">
        <v>317</v>
      </c>
      <c r="J14" s="17" t="s">
        <v>290</v>
      </c>
      <c r="K14" s="45">
        <v>15.45</v>
      </c>
      <c r="L14" s="45">
        <v>27.8</v>
      </c>
      <c r="M14" s="45">
        <v>12.971</v>
      </c>
      <c r="N14" s="45">
        <v>56.220999999999997</v>
      </c>
      <c r="O14" s="28"/>
      <c r="P14" s="28"/>
    </row>
    <row r="15" spans="1:16" ht="15.6">
      <c r="A15" s="17">
        <v>13</v>
      </c>
      <c r="B15" s="17">
        <v>20202023011</v>
      </c>
      <c r="C15" s="17" t="s">
        <v>554</v>
      </c>
      <c r="D15" s="17" t="s">
        <v>6</v>
      </c>
      <c r="E15" s="17" t="s">
        <v>290</v>
      </c>
      <c r="F15" s="17" t="s">
        <v>372</v>
      </c>
      <c r="G15" s="17" t="s">
        <v>10</v>
      </c>
      <c r="H15" s="17" t="s">
        <v>2</v>
      </c>
      <c r="I15" s="17" t="s">
        <v>325</v>
      </c>
      <c r="J15" s="17" t="s">
        <v>290</v>
      </c>
      <c r="K15" s="45">
        <v>11.2</v>
      </c>
      <c r="L15" s="45">
        <v>28.02</v>
      </c>
      <c r="M15" s="45">
        <v>16.877199999999998</v>
      </c>
      <c r="N15" s="45">
        <v>56.097200000000001</v>
      </c>
      <c r="O15" s="28"/>
      <c r="P15" s="28"/>
    </row>
    <row r="16" spans="1:16" ht="15.6">
      <c r="A16" s="17">
        <v>14</v>
      </c>
      <c r="B16" s="17">
        <v>20202023025</v>
      </c>
      <c r="C16" s="17" t="s">
        <v>555</v>
      </c>
      <c r="D16" s="17" t="s">
        <v>15</v>
      </c>
      <c r="E16" s="17" t="s">
        <v>290</v>
      </c>
      <c r="F16" s="17" t="s">
        <v>372</v>
      </c>
      <c r="G16" s="17" t="s">
        <v>10</v>
      </c>
      <c r="H16" s="17" t="s">
        <v>2</v>
      </c>
      <c r="I16" s="17" t="s">
        <v>320</v>
      </c>
      <c r="J16" s="17" t="s">
        <v>290</v>
      </c>
      <c r="K16" s="45">
        <v>16.7</v>
      </c>
      <c r="L16" s="45">
        <v>27.966699999999999</v>
      </c>
      <c r="M16" s="45">
        <v>10.8</v>
      </c>
      <c r="N16" s="45">
        <v>55.466700000000003</v>
      </c>
      <c r="O16" s="28"/>
      <c r="P16" s="28"/>
    </row>
    <row r="17" spans="1:16" ht="15.6">
      <c r="A17" s="17">
        <v>15</v>
      </c>
      <c r="B17" s="17" t="s">
        <v>556</v>
      </c>
      <c r="C17" s="17" t="s">
        <v>557</v>
      </c>
      <c r="D17" s="17" t="s">
        <v>15</v>
      </c>
      <c r="E17" s="17" t="s">
        <v>5</v>
      </c>
      <c r="F17" s="17" t="s">
        <v>372</v>
      </c>
      <c r="G17" s="17" t="s">
        <v>53</v>
      </c>
      <c r="H17" s="17" t="s">
        <v>2</v>
      </c>
      <c r="I17" s="17" t="s">
        <v>558</v>
      </c>
      <c r="J17" s="17" t="s">
        <v>290</v>
      </c>
      <c r="K17" s="45">
        <v>16.149999999999999</v>
      </c>
      <c r="L17" s="45">
        <v>27.3</v>
      </c>
      <c r="M17" s="45">
        <v>11.05</v>
      </c>
      <c r="N17" s="45">
        <v>54.5</v>
      </c>
      <c r="O17" s="11"/>
      <c r="P17" s="11"/>
    </row>
    <row r="18" spans="1:16" ht="15.6">
      <c r="A18" s="17">
        <v>16</v>
      </c>
      <c r="B18" s="17">
        <v>20202023012</v>
      </c>
      <c r="C18" s="17" t="s">
        <v>559</v>
      </c>
      <c r="D18" s="17" t="s">
        <v>6</v>
      </c>
      <c r="E18" s="17" t="s">
        <v>290</v>
      </c>
      <c r="F18" s="17" t="s">
        <v>372</v>
      </c>
      <c r="G18" s="17" t="s">
        <v>10</v>
      </c>
      <c r="H18" s="17" t="s">
        <v>2</v>
      </c>
      <c r="I18" s="17" t="s">
        <v>305</v>
      </c>
      <c r="J18" s="17" t="s">
        <v>290</v>
      </c>
      <c r="K18" s="45">
        <v>14.25</v>
      </c>
      <c r="L18" s="45">
        <v>27.87</v>
      </c>
      <c r="M18" s="45">
        <v>12.1076</v>
      </c>
      <c r="N18" s="45">
        <v>54.227600000000002</v>
      </c>
      <c r="O18" s="28"/>
      <c r="P18" s="28"/>
    </row>
    <row r="19" spans="1:16" ht="15.6">
      <c r="A19" s="17">
        <v>17</v>
      </c>
      <c r="B19" s="17">
        <v>20202023026</v>
      </c>
      <c r="C19" s="17" t="s">
        <v>560</v>
      </c>
      <c r="D19" s="17" t="s">
        <v>6</v>
      </c>
      <c r="E19" s="17" t="s">
        <v>290</v>
      </c>
      <c r="F19" s="17" t="s">
        <v>372</v>
      </c>
      <c r="G19" s="17" t="s">
        <v>10</v>
      </c>
      <c r="H19" s="17" t="s">
        <v>2</v>
      </c>
      <c r="I19" s="17" t="s">
        <v>313</v>
      </c>
      <c r="J19" s="17" t="s">
        <v>290</v>
      </c>
      <c r="K19" s="45">
        <v>12.4</v>
      </c>
      <c r="L19" s="45">
        <v>27.4</v>
      </c>
      <c r="M19" s="45">
        <v>13.663</v>
      </c>
      <c r="N19" s="45">
        <v>53.463000000000001</v>
      </c>
      <c r="O19" s="28"/>
      <c r="P19" s="28"/>
    </row>
    <row r="20" spans="1:16" ht="15.6">
      <c r="A20" s="17">
        <v>18</v>
      </c>
      <c r="B20" s="17" t="s">
        <v>561</v>
      </c>
      <c r="C20" s="17" t="s">
        <v>562</v>
      </c>
      <c r="D20" s="17" t="s">
        <v>15</v>
      </c>
      <c r="E20" s="17" t="s">
        <v>5</v>
      </c>
      <c r="F20" s="17" t="s">
        <v>372</v>
      </c>
      <c r="G20" s="17" t="s">
        <v>53</v>
      </c>
      <c r="H20" s="17" t="s">
        <v>2</v>
      </c>
      <c r="I20" s="17" t="s">
        <v>320</v>
      </c>
      <c r="J20" s="17" t="s">
        <v>290</v>
      </c>
      <c r="K20" s="45">
        <v>12.9</v>
      </c>
      <c r="L20" s="45">
        <v>27.65</v>
      </c>
      <c r="M20" s="45">
        <v>12.8</v>
      </c>
      <c r="N20" s="45">
        <v>53.35</v>
      </c>
      <c r="O20" s="11"/>
      <c r="P20" s="11"/>
    </row>
    <row r="21" spans="1:16" ht="15.6">
      <c r="A21" s="17">
        <v>19</v>
      </c>
      <c r="B21" s="17">
        <v>20203138036</v>
      </c>
      <c r="C21" s="17" t="s">
        <v>563</v>
      </c>
      <c r="D21" s="17" t="s">
        <v>6</v>
      </c>
      <c r="E21" s="17" t="s">
        <v>5</v>
      </c>
      <c r="F21" s="17" t="s">
        <v>372</v>
      </c>
      <c r="G21" s="17" t="s">
        <v>3</v>
      </c>
      <c r="H21" s="17" t="s">
        <v>2</v>
      </c>
      <c r="I21" s="17" t="s">
        <v>302</v>
      </c>
      <c r="J21" s="17" t="s">
        <v>290</v>
      </c>
      <c r="K21" s="45">
        <v>14.05</v>
      </c>
      <c r="L21" s="45">
        <v>27.927299999999999</v>
      </c>
      <c r="M21" s="45">
        <v>11</v>
      </c>
      <c r="N21" s="45">
        <v>52.9773</v>
      </c>
      <c r="P21" s="11"/>
    </row>
    <row r="22" spans="1:16" ht="15.6">
      <c r="A22" s="17">
        <v>20</v>
      </c>
      <c r="B22" s="17">
        <v>20203138021</v>
      </c>
      <c r="C22" s="17" t="s">
        <v>564</v>
      </c>
      <c r="D22" s="17" t="s">
        <v>15</v>
      </c>
      <c r="E22" s="17" t="s">
        <v>5</v>
      </c>
      <c r="F22" s="17" t="s">
        <v>372</v>
      </c>
      <c r="G22" s="17" t="s">
        <v>18</v>
      </c>
      <c r="H22" s="17" t="s">
        <v>2</v>
      </c>
      <c r="I22" s="17" t="s">
        <v>310</v>
      </c>
      <c r="J22" s="17" t="s">
        <v>290</v>
      </c>
      <c r="K22" s="45">
        <v>15.85</v>
      </c>
      <c r="L22" s="45">
        <v>26.890899999999998</v>
      </c>
      <c r="M22" s="45">
        <v>10</v>
      </c>
      <c r="N22" s="45">
        <v>52.740900000000003</v>
      </c>
      <c r="O22" s="11"/>
      <c r="P22" s="11"/>
    </row>
    <row r="23" spans="1:16" ht="15.6">
      <c r="A23" s="17">
        <v>21</v>
      </c>
      <c r="B23" s="17">
        <v>20203138049</v>
      </c>
      <c r="C23" s="17" t="s">
        <v>565</v>
      </c>
      <c r="D23" s="17" t="s">
        <v>15</v>
      </c>
      <c r="E23" s="17" t="s">
        <v>5</v>
      </c>
      <c r="F23" s="17" t="s">
        <v>372</v>
      </c>
      <c r="G23" s="17" t="s">
        <v>3</v>
      </c>
      <c r="H23" s="17" t="s">
        <v>2</v>
      </c>
      <c r="I23" s="17" t="s">
        <v>325</v>
      </c>
      <c r="J23" s="17" t="s">
        <v>290</v>
      </c>
      <c r="K23" s="45">
        <v>12.5</v>
      </c>
      <c r="L23" s="45">
        <v>26.945499999999999</v>
      </c>
      <c r="M23" s="45">
        <v>13.2408</v>
      </c>
      <c r="N23" s="45">
        <v>52.686300000000003</v>
      </c>
      <c r="P23" s="11"/>
    </row>
    <row r="24" spans="1:16" ht="15.6">
      <c r="A24" s="17">
        <v>22</v>
      </c>
      <c r="B24" s="17">
        <v>20202023007</v>
      </c>
      <c r="C24" s="17" t="s">
        <v>566</v>
      </c>
      <c r="D24" s="17" t="s">
        <v>15</v>
      </c>
      <c r="E24" s="17" t="s">
        <v>290</v>
      </c>
      <c r="F24" s="17" t="s">
        <v>372</v>
      </c>
      <c r="G24" s="17" t="s">
        <v>10</v>
      </c>
      <c r="H24" s="17" t="s">
        <v>2</v>
      </c>
      <c r="I24" s="17" t="s">
        <v>325</v>
      </c>
      <c r="J24" s="17" t="s">
        <v>290</v>
      </c>
      <c r="K24" s="45">
        <v>11.2</v>
      </c>
      <c r="L24" s="45">
        <v>27.190899999999999</v>
      </c>
      <c r="M24" s="45">
        <v>14.0526</v>
      </c>
      <c r="N24" s="45">
        <v>52.4435</v>
      </c>
      <c r="O24" s="28"/>
      <c r="P24" s="15"/>
    </row>
    <row r="25" spans="1:16" ht="15.6">
      <c r="A25" s="17">
        <v>23</v>
      </c>
      <c r="B25" s="17">
        <v>20202023015</v>
      </c>
      <c r="C25" s="17" t="s">
        <v>567</v>
      </c>
      <c r="D25" s="17" t="s">
        <v>6</v>
      </c>
      <c r="E25" s="17" t="s">
        <v>290</v>
      </c>
      <c r="F25" s="17" t="s">
        <v>372</v>
      </c>
      <c r="G25" s="17" t="s">
        <v>10</v>
      </c>
      <c r="H25" s="17" t="s">
        <v>2</v>
      </c>
      <c r="I25" s="17" t="s">
        <v>292</v>
      </c>
      <c r="J25" s="17" t="s">
        <v>290</v>
      </c>
      <c r="K25" s="45">
        <v>11</v>
      </c>
      <c r="L25" s="45">
        <v>27.524999999999999</v>
      </c>
      <c r="M25" s="45">
        <v>13.3995</v>
      </c>
      <c r="N25" s="45">
        <v>51.924500000000002</v>
      </c>
      <c r="O25" s="28"/>
      <c r="P25" s="28"/>
    </row>
    <row r="26" spans="1:16" ht="15.6">
      <c r="A26" s="17">
        <v>24</v>
      </c>
      <c r="B26" s="17">
        <v>20202023010</v>
      </c>
      <c r="C26" s="17" t="s">
        <v>568</v>
      </c>
      <c r="D26" s="17" t="s">
        <v>6</v>
      </c>
      <c r="E26" s="17" t="s">
        <v>290</v>
      </c>
      <c r="F26" s="17" t="s">
        <v>372</v>
      </c>
      <c r="G26" s="17" t="s">
        <v>10</v>
      </c>
      <c r="H26" s="17" t="s">
        <v>2</v>
      </c>
      <c r="I26" s="17" t="s">
        <v>350</v>
      </c>
      <c r="J26" s="17" t="s">
        <v>290</v>
      </c>
      <c r="K26" s="45">
        <v>13.8</v>
      </c>
      <c r="L26" s="45">
        <v>26.22</v>
      </c>
      <c r="M26" s="45">
        <v>11.8</v>
      </c>
      <c r="N26" s="45">
        <v>51.82</v>
      </c>
      <c r="O26" s="28"/>
      <c r="P26" s="28"/>
    </row>
    <row r="27" spans="1:16" ht="15.6">
      <c r="A27" s="17">
        <v>25</v>
      </c>
      <c r="B27" s="17">
        <v>20203138086</v>
      </c>
      <c r="C27" s="17" t="s">
        <v>569</v>
      </c>
      <c r="D27" s="17" t="s">
        <v>6</v>
      </c>
      <c r="E27" s="17" t="s">
        <v>5</v>
      </c>
      <c r="F27" s="17" t="s">
        <v>372</v>
      </c>
      <c r="G27" s="17" t="s">
        <v>18</v>
      </c>
      <c r="H27" s="17" t="s">
        <v>2</v>
      </c>
      <c r="I27" s="17" t="s">
        <v>310</v>
      </c>
      <c r="J27" s="17" t="s">
        <v>290</v>
      </c>
      <c r="K27" s="45">
        <v>13.65</v>
      </c>
      <c r="L27" s="45">
        <v>27.545500000000001</v>
      </c>
      <c r="M27" s="45">
        <v>10.6</v>
      </c>
      <c r="N27" s="45">
        <v>51.795499999999997</v>
      </c>
      <c r="O27" s="11"/>
      <c r="P27" s="11"/>
    </row>
    <row r="28" spans="1:16" ht="15.6">
      <c r="A28" s="17">
        <v>26</v>
      </c>
      <c r="B28" s="25">
        <v>20203138029</v>
      </c>
      <c r="C28" s="17" t="s">
        <v>570</v>
      </c>
      <c r="D28" s="17" t="s">
        <v>15</v>
      </c>
      <c r="E28" s="17" t="s">
        <v>5</v>
      </c>
      <c r="F28" s="17" t="s">
        <v>372</v>
      </c>
      <c r="G28" s="17" t="s">
        <v>14</v>
      </c>
      <c r="H28" s="17" t="s">
        <v>2</v>
      </c>
      <c r="I28" s="17" t="s">
        <v>308</v>
      </c>
      <c r="J28" s="17" t="s">
        <v>290</v>
      </c>
      <c r="K28" s="45">
        <v>10</v>
      </c>
      <c r="L28" s="45">
        <v>26.209099999999999</v>
      </c>
      <c r="M28" s="45">
        <v>15.0189</v>
      </c>
      <c r="N28" s="45">
        <f>SUM(K28:M28)</f>
        <v>51.228000000000002</v>
      </c>
      <c r="O28" s="13"/>
      <c r="P28" s="13"/>
    </row>
    <row r="29" spans="1:16" ht="15.6">
      <c r="A29" s="17">
        <v>27</v>
      </c>
      <c r="B29" s="17">
        <v>20192023013</v>
      </c>
      <c r="C29" s="17" t="s">
        <v>571</v>
      </c>
      <c r="D29" s="17" t="s">
        <v>15</v>
      </c>
      <c r="E29" s="17" t="s">
        <v>290</v>
      </c>
      <c r="F29" s="17" t="s">
        <v>372</v>
      </c>
      <c r="G29" s="17" t="s">
        <v>10</v>
      </c>
      <c r="H29" s="17" t="s">
        <v>2</v>
      </c>
      <c r="I29" s="17" t="s">
        <v>370</v>
      </c>
      <c r="J29" s="17" t="s">
        <v>290</v>
      </c>
      <c r="K29" s="45">
        <v>13.4</v>
      </c>
      <c r="L29" s="45">
        <v>27.733000000000001</v>
      </c>
      <c r="M29" s="45">
        <v>10</v>
      </c>
      <c r="N29" s="45">
        <v>51.133000000000003</v>
      </c>
      <c r="O29" s="28"/>
      <c r="P29" s="28"/>
    </row>
    <row r="30" spans="1:16" ht="15.6">
      <c r="A30" s="17">
        <v>28</v>
      </c>
      <c r="B30" s="25">
        <v>20203138105</v>
      </c>
      <c r="C30" s="17" t="s">
        <v>572</v>
      </c>
      <c r="D30" s="17" t="s">
        <v>6</v>
      </c>
      <c r="E30" s="17" t="s">
        <v>5</v>
      </c>
      <c r="F30" s="17" t="s">
        <v>372</v>
      </c>
      <c r="G30" s="17" t="s">
        <v>14</v>
      </c>
      <c r="H30" s="17" t="s">
        <v>2</v>
      </c>
      <c r="I30" s="17" t="s">
        <v>305</v>
      </c>
      <c r="J30" s="17" t="s">
        <v>290</v>
      </c>
      <c r="K30" s="45">
        <v>13.45</v>
      </c>
      <c r="L30" s="45">
        <v>26.86</v>
      </c>
      <c r="M30" s="45">
        <v>10.6</v>
      </c>
      <c r="N30" s="45">
        <f>SUM(K30:M30)</f>
        <v>50.910000000000004</v>
      </c>
      <c r="O30" s="13"/>
      <c r="P30" s="13"/>
    </row>
    <row r="31" spans="1:16" ht="15.6">
      <c r="A31" s="17">
        <v>29</v>
      </c>
      <c r="B31" s="17">
        <v>20203138011</v>
      </c>
      <c r="C31" s="17" t="s">
        <v>573</v>
      </c>
      <c r="D31" s="17" t="s">
        <v>6</v>
      </c>
      <c r="E31" s="17" t="s">
        <v>5</v>
      </c>
      <c r="F31" s="17" t="s">
        <v>372</v>
      </c>
      <c r="G31" s="17" t="s">
        <v>18</v>
      </c>
      <c r="H31" s="17" t="s">
        <v>2</v>
      </c>
      <c r="I31" s="17" t="s">
        <v>313</v>
      </c>
      <c r="J31" s="17" t="s">
        <v>290</v>
      </c>
      <c r="K31" s="45">
        <v>13.3</v>
      </c>
      <c r="L31" s="45">
        <v>27.35</v>
      </c>
      <c r="M31" s="45">
        <v>10.199999999999999</v>
      </c>
      <c r="N31" s="45">
        <v>50.85</v>
      </c>
      <c r="O31" s="11"/>
      <c r="P31" s="11"/>
    </row>
    <row r="32" spans="1:16" ht="15.6">
      <c r="A32" s="17">
        <v>30</v>
      </c>
      <c r="B32" s="17">
        <v>20202023018</v>
      </c>
      <c r="C32" s="17" t="s">
        <v>574</v>
      </c>
      <c r="D32" s="17" t="s">
        <v>15</v>
      </c>
      <c r="E32" s="17" t="s">
        <v>290</v>
      </c>
      <c r="F32" s="17" t="s">
        <v>372</v>
      </c>
      <c r="G32" s="17" t="s">
        <v>10</v>
      </c>
      <c r="H32" s="17" t="s">
        <v>2</v>
      </c>
      <c r="I32" s="17" t="s">
        <v>315</v>
      </c>
      <c r="J32" s="17" t="s">
        <v>290</v>
      </c>
      <c r="K32" s="45">
        <v>13.25</v>
      </c>
      <c r="L32" s="45">
        <v>27.33</v>
      </c>
      <c r="M32" s="45">
        <v>10.199999999999999</v>
      </c>
      <c r="N32" s="45">
        <v>50.78</v>
      </c>
      <c r="O32" s="28"/>
      <c r="P32" s="28"/>
    </row>
    <row r="33" spans="1:16" ht="15.6">
      <c r="A33" s="17">
        <v>31</v>
      </c>
      <c r="B33" s="17">
        <v>20202023027</v>
      </c>
      <c r="C33" s="17" t="s">
        <v>575</v>
      </c>
      <c r="D33" s="17" t="s">
        <v>15</v>
      </c>
      <c r="E33" s="17" t="s">
        <v>290</v>
      </c>
      <c r="F33" s="17" t="s">
        <v>372</v>
      </c>
      <c r="G33" s="17" t="s">
        <v>10</v>
      </c>
      <c r="H33" s="17" t="s">
        <v>2</v>
      </c>
      <c r="I33" s="17" t="s">
        <v>332</v>
      </c>
      <c r="J33" s="17" t="s">
        <v>290</v>
      </c>
      <c r="K33" s="45">
        <v>13.55</v>
      </c>
      <c r="L33" s="45">
        <v>26.5364</v>
      </c>
      <c r="M33" s="45">
        <v>10.6</v>
      </c>
      <c r="N33" s="45">
        <v>50.686399999999999</v>
      </c>
      <c r="O33" s="28"/>
      <c r="P33" s="28"/>
    </row>
    <row r="34" spans="1:16" ht="15.6">
      <c r="A34" s="17">
        <v>32</v>
      </c>
      <c r="B34" s="17">
        <v>20202023020</v>
      </c>
      <c r="C34" s="17" t="s">
        <v>576</v>
      </c>
      <c r="D34" s="17" t="s">
        <v>6</v>
      </c>
      <c r="E34" s="17" t="s">
        <v>290</v>
      </c>
      <c r="F34" s="17" t="s">
        <v>372</v>
      </c>
      <c r="G34" s="17" t="s">
        <v>10</v>
      </c>
      <c r="H34" s="17" t="s">
        <v>2</v>
      </c>
      <c r="I34" s="17" t="s">
        <v>313</v>
      </c>
      <c r="J34" s="17" t="s">
        <v>290</v>
      </c>
      <c r="K34" s="45">
        <v>12.4</v>
      </c>
      <c r="L34" s="45">
        <v>27.433299999999999</v>
      </c>
      <c r="M34" s="45">
        <v>10.8</v>
      </c>
      <c r="N34" s="45">
        <v>50.633299999999998</v>
      </c>
      <c r="O34" s="28"/>
      <c r="P34" s="28"/>
    </row>
    <row r="35" spans="1:16" ht="15.6">
      <c r="A35" s="17">
        <v>33</v>
      </c>
      <c r="B35" s="17">
        <v>20202023023</v>
      </c>
      <c r="C35" s="17" t="s">
        <v>577</v>
      </c>
      <c r="D35" s="17" t="s">
        <v>6</v>
      </c>
      <c r="E35" s="17" t="s">
        <v>290</v>
      </c>
      <c r="F35" s="17" t="s">
        <v>372</v>
      </c>
      <c r="G35" s="17" t="s">
        <v>10</v>
      </c>
      <c r="H35" s="17" t="s">
        <v>2</v>
      </c>
      <c r="I35" s="17" t="s">
        <v>310</v>
      </c>
      <c r="J35" s="17" t="s">
        <v>290</v>
      </c>
      <c r="K35" s="45">
        <v>13.15</v>
      </c>
      <c r="L35" s="45">
        <v>27.066600000000001</v>
      </c>
      <c r="M35" s="45">
        <v>10.4</v>
      </c>
      <c r="N35" s="45">
        <f>K35+L35+M35</f>
        <v>50.616599999999998</v>
      </c>
      <c r="O35" s="28"/>
      <c r="P35" s="28"/>
    </row>
    <row r="36" spans="1:16" ht="15.6">
      <c r="A36" s="17">
        <v>34</v>
      </c>
      <c r="B36" s="25">
        <v>20203138118</v>
      </c>
      <c r="C36" s="17" t="s">
        <v>578</v>
      </c>
      <c r="D36" s="17" t="s">
        <v>6</v>
      </c>
      <c r="E36" s="17" t="s">
        <v>5</v>
      </c>
      <c r="F36" s="17" t="s">
        <v>372</v>
      </c>
      <c r="G36" s="17" t="s">
        <v>14</v>
      </c>
      <c r="H36" s="17" t="s">
        <v>2</v>
      </c>
      <c r="I36" s="17" t="s">
        <v>323</v>
      </c>
      <c r="J36" s="17" t="s">
        <v>290</v>
      </c>
      <c r="K36" s="45">
        <v>12.85</v>
      </c>
      <c r="L36" s="45">
        <v>27.136399999999998</v>
      </c>
      <c r="M36" s="45">
        <v>10.6</v>
      </c>
      <c r="N36" s="45">
        <f>SUM(K36:M36)</f>
        <v>50.586399999999998</v>
      </c>
      <c r="O36" s="13"/>
      <c r="P36" s="13"/>
    </row>
    <row r="37" spans="1:16" ht="15.6">
      <c r="A37" s="17">
        <v>35</v>
      </c>
      <c r="B37" s="17">
        <v>20203138078</v>
      </c>
      <c r="C37" s="17" t="s">
        <v>579</v>
      </c>
      <c r="D37" s="17" t="s">
        <v>6</v>
      </c>
      <c r="E37" s="17" t="s">
        <v>5</v>
      </c>
      <c r="F37" s="17" t="s">
        <v>372</v>
      </c>
      <c r="G37" s="17" t="s">
        <v>18</v>
      </c>
      <c r="H37" s="17" t="s">
        <v>2</v>
      </c>
      <c r="I37" s="17" t="s">
        <v>327</v>
      </c>
      <c r="J37" s="17" t="s">
        <v>290</v>
      </c>
      <c r="K37" s="45">
        <v>13.1</v>
      </c>
      <c r="L37" s="45">
        <v>27.081800000000001</v>
      </c>
      <c r="M37" s="45">
        <v>10.4</v>
      </c>
      <c r="N37" s="45">
        <v>50.581800000000001</v>
      </c>
      <c r="O37" s="11"/>
      <c r="P37" s="11"/>
    </row>
    <row r="38" spans="1:16" ht="15.6">
      <c r="A38" s="17">
        <v>36</v>
      </c>
      <c r="B38" s="17">
        <v>20202023006</v>
      </c>
      <c r="C38" s="17" t="s">
        <v>580</v>
      </c>
      <c r="D38" s="17" t="s">
        <v>15</v>
      </c>
      <c r="E38" s="17" t="s">
        <v>290</v>
      </c>
      <c r="F38" s="17" t="s">
        <v>372</v>
      </c>
      <c r="G38" s="17" t="s">
        <v>10</v>
      </c>
      <c r="H38" s="17" t="s">
        <v>2</v>
      </c>
      <c r="I38" s="17" t="s">
        <v>294</v>
      </c>
      <c r="J38" s="17" t="s">
        <v>290</v>
      </c>
      <c r="K38" s="45">
        <v>12.55</v>
      </c>
      <c r="L38" s="45">
        <v>28.02</v>
      </c>
      <c r="M38" s="45">
        <v>10</v>
      </c>
      <c r="N38" s="45">
        <v>50.57</v>
      </c>
      <c r="O38" s="28"/>
      <c r="P38" s="15"/>
    </row>
    <row r="39" spans="1:16" ht="15.6">
      <c r="A39" s="17">
        <v>37</v>
      </c>
      <c r="B39" s="25">
        <v>20203138039</v>
      </c>
      <c r="C39" s="17" t="s">
        <v>581</v>
      </c>
      <c r="D39" s="17" t="s">
        <v>15</v>
      </c>
      <c r="E39" s="17" t="s">
        <v>5</v>
      </c>
      <c r="F39" s="17" t="s">
        <v>372</v>
      </c>
      <c r="G39" s="17" t="s">
        <v>14</v>
      </c>
      <c r="H39" s="17" t="s">
        <v>2</v>
      </c>
      <c r="I39" s="17" t="s">
        <v>582</v>
      </c>
      <c r="J39" s="17" t="s">
        <v>290</v>
      </c>
      <c r="K39" s="45">
        <v>11.3</v>
      </c>
      <c r="L39" s="45">
        <v>26.8</v>
      </c>
      <c r="M39" s="45">
        <v>12.4</v>
      </c>
      <c r="N39" s="45">
        <f>SUM(K39:M39)</f>
        <v>50.5</v>
      </c>
      <c r="O39" s="13"/>
      <c r="P39" s="13"/>
    </row>
    <row r="40" spans="1:16" ht="15.6">
      <c r="A40" s="17">
        <v>38</v>
      </c>
      <c r="B40" s="17">
        <v>20202023002</v>
      </c>
      <c r="C40" s="17" t="s">
        <v>583</v>
      </c>
      <c r="D40" s="17" t="s">
        <v>6</v>
      </c>
      <c r="E40" s="17" t="s">
        <v>290</v>
      </c>
      <c r="F40" s="17" t="s">
        <v>372</v>
      </c>
      <c r="G40" s="17" t="s">
        <v>10</v>
      </c>
      <c r="H40" s="17" t="s">
        <v>2</v>
      </c>
      <c r="I40" s="17" t="s">
        <v>294</v>
      </c>
      <c r="J40" s="17" t="s">
        <v>290</v>
      </c>
      <c r="K40" s="45">
        <v>12.2</v>
      </c>
      <c r="L40" s="45">
        <v>27.3</v>
      </c>
      <c r="M40" s="45">
        <v>11</v>
      </c>
      <c r="N40" s="45">
        <v>50.5</v>
      </c>
      <c r="O40" s="28"/>
      <c r="P40" s="47" t="s">
        <v>290</v>
      </c>
    </row>
    <row r="41" spans="1:16" ht="15.6">
      <c r="A41" s="17">
        <v>39</v>
      </c>
      <c r="B41" s="17">
        <v>20202023021</v>
      </c>
      <c r="C41" s="17" t="s">
        <v>584</v>
      </c>
      <c r="D41" s="17" t="s">
        <v>15</v>
      </c>
      <c r="E41" s="17" t="s">
        <v>290</v>
      </c>
      <c r="F41" s="17" t="s">
        <v>372</v>
      </c>
      <c r="G41" s="17" t="s">
        <v>10</v>
      </c>
      <c r="H41" s="17" t="s">
        <v>2</v>
      </c>
      <c r="I41" s="17" t="s">
        <v>332</v>
      </c>
      <c r="J41" s="17" t="s">
        <v>290</v>
      </c>
      <c r="K41" s="45">
        <v>13.3</v>
      </c>
      <c r="L41" s="45">
        <v>27.082000000000001</v>
      </c>
      <c r="M41" s="45">
        <v>10</v>
      </c>
      <c r="N41" s="45">
        <v>50.381999999999998</v>
      </c>
      <c r="O41" s="28"/>
      <c r="P41" s="28"/>
    </row>
    <row r="42" spans="1:16" ht="15.6">
      <c r="A42" s="17">
        <v>40</v>
      </c>
      <c r="B42" s="17">
        <v>20203138079</v>
      </c>
      <c r="C42" s="17" t="s">
        <v>585</v>
      </c>
      <c r="D42" s="17" t="s">
        <v>6</v>
      </c>
      <c r="E42" s="17" t="s">
        <v>5</v>
      </c>
      <c r="F42" s="17" t="s">
        <v>372</v>
      </c>
      <c r="G42" s="17" t="s">
        <v>3</v>
      </c>
      <c r="H42" s="17" t="s">
        <v>2</v>
      </c>
      <c r="I42" s="17" t="s">
        <v>302</v>
      </c>
      <c r="J42" s="17" t="s">
        <v>290</v>
      </c>
      <c r="K42" s="45">
        <v>12.3</v>
      </c>
      <c r="L42" s="45">
        <v>27.681799999999999</v>
      </c>
      <c r="M42" s="45">
        <v>10.4</v>
      </c>
      <c r="N42" s="45">
        <v>50.381799999999998</v>
      </c>
      <c r="P42" s="11"/>
    </row>
    <row r="43" spans="1:16" ht="15.6">
      <c r="A43" s="17">
        <v>41</v>
      </c>
      <c r="B43" s="17" t="s">
        <v>586</v>
      </c>
      <c r="C43" s="17" t="s">
        <v>587</v>
      </c>
      <c r="D43" s="17" t="s">
        <v>6</v>
      </c>
      <c r="E43" s="17" t="s">
        <v>5</v>
      </c>
      <c r="F43" s="17" t="s">
        <v>372</v>
      </c>
      <c r="G43" s="17" t="s">
        <v>53</v>
      </c>
      <c r="H43" s="17" t="s">
        <v>2</v>
      </c>
      <c r="I43" s="17" t="s">
        <v>335</v>
      </c>
      <c r="J43" s="17" t="s">
        <v>290</v>
      </c>
      <c r="K43" s="45">
        <v>13.2</v>
      </c>
      <c r="L43" s="45">
        <v>26.181799999999999</v>
      </c>
      <c r="M43" s="45">
        <v>10.8</v>
      </c>
      <c r="N43" s="45">
        <v>50.181800000000003</v>
      </c>
      <c r="O43" s="11"/>
      <c r="P43" s="11"/>
    </row>
    <row r="44" spans="1:16" ht="15.6">
      <c r="A44" s="17">
        <v>42</v>
      </c>
      <c r="B44" s="25">
        <v>20203138074</v>
      </c>
      <c r="C44" s="17" t="s">
        <v>588</v>
      </c>
      <c r="D44" s="17" t="s">
        <v>15</v>
      </c>
      <c r="E44" s="17" t="s">
        <v>5</v>
      </c>
      <c r="F44" s="17" t="s">
        <v>372</v>
      </c>
      <c r="G44" s="17" t="s">
        <v>14</v>
      </c>
      <c r="H44" s="17" t="s">
        <v>2</v>
      </c>
      <c r="I44" s="17" t="s">
        <v>323</v>
      </c>
      <c r="J44" s="17" t="s">
        <v>290</v>
      </c>
      <c r="K44" s="45">
        <v>12.65</v>
      </c>
      <c r="L44" s="45">
        <v>27.109100000000002</v>
      </c>
      <c r="M44" s="45">
        <v>10</v>
      </c>
      <c r="N44" s="45">
        <f>SUM(K44:M44)</f>
        <v>49.759100000000004</v>
      </c>
      <c r="O44" s="13"/>
      <c r="P44" s="13"/>
    </row>
    <row r="45" spans="1:16" ht="15.6">
      <c r="A45" s="17">
        <v>43</v>
      </c>
      <c r="B45" s="17" t="s">
        <v>589</v>
      </c>
      <c r="C45" s="17" t="s">
        <v>590</v>
      </c>
      <c r="D45" s="17" t="s">
        <v>6</v>
      </c>
      <c r="E45" s="17" t="s">
        <v>5</v>
      </c>
      <c r="F45" s="17" t="s">
        <v>372</v>
      </c>
      <c r="G45" s="17" t="s">
        <v>53</v>
      </c>
      <c r="H45" s="17" t="s">
        <v>2</v>
      </c>
      <c r="I45" s="17" t="s">
        <v>591</v>
      </c>
      <c r="J45" s="17" t="s">
        <v>290</v>
      </c>
      <c r="K45" s="45">
        <v>12.6</v>
      </c>
      <c r="L45" s="45">
        <v>27.05</v>
      </c>
      <c r="M45" s="45">
        <v>10</v>
      </c>
      <c r="N45" s="45">
        <v>49.65</v>
      </c>
      <c r="O45" s="11"/>
      <c r="P45" s="50"/>
    </row>
    <row r="46" spans="1:16" ht="15.6">
      <c r="A46" s="17">
        <v>44</v>
      </c>
      <c r="B46" s="17" t="s">
        <v>592</v>
      </c>
      <c r="C46" s="17" t="s">
        <v>593</v>
      </c>
      <c r="D46" s="17" t="s">
        <v>15</v>
      </c>
      <c r="E46" s="17" t="s">
        <v>5</v>
      </c>
      <c r="F46" s="17" t="s">
        <v>372</v>
      </c>
      <c r="G46" s="17" t="s">
        <v>53</v>
      </c>
      <c r="H46" s="17" t="s">
        <v>2</v>
      </c>
      <c r="I46" s="17" t="s">
        <v>315</v>
      </c>
      <c r="J46" s="17" t="s">
        <v>290</v>
      </c>
      <c r="K46" s="45">
        <v>12.6</v>
      </c>
      <c r="L46" s="45">
        <v>26.7273</v>
      </c>
      <c r="M46" s="45">
        <v>10.199999999999999</v>
      </c>
      <c r="N46" s="45">
        <v>49.527299999999997</v>
      </c>
      <c r="O46" s="11"/>
      <c r="P46" s="50"/>
    </row>
    <row r="47" spans="1:16" ht="15.6">
      <c r="A47" s="17">
        <v>45</v>
      </c>
      <c r="B47" s="25">
        <v>20203138068</v>
      </c>
      <c r="C47" s="17" t="s">
        <v>594</v>
      </c>
      <c r="D47" s="17" t="s">
        <v>15</v>
      </c>
      <c r="E47" s="17" t="s">
        <v>5</v>
      </c>
      <c r="F47" s="17" t="s">
        <v>372</v>
      </c>
      <c r="G47" s="17" t="s">
        <v>14</v>
      </c>
      <c r="H47" s="17" t="s">
        <v>2</v>
      </c>
      <c r="I47" s="17" t="s">
        <v>323</v>
      </c>
      <c r="J47" s="17" t="s">
        <v>290</v>
      </c>
      <c r="K47" s="45">
        <v>12.6</v>
      </c>
      <c r="L47" s="45">
        <v>26.7545</v>
      </c>
      <c r="M47" s="45">
        <v>10</v>
      </c>
      <c r="N47" s="45">
        <f>SUM(K47:M47)</f>
        <v>49.354500000000002</v>
      </c>
      <c r="O47" s="13"/>
      <c r="P47" s="13"/>
    </row>
    <row r="48" spans="1:16" ht="15.6">
      <c r="A48" s="17">
        <v>46</v>
      </c>
      <c r="B48" s="17">
        <v>20202023013</v>
      </c>
      <c r="C48" s="17" t="s">
        <v>595</v>
      </c>
      <c r="D48" s="17" t="s">
        <v>15</v>
      </c>
      <c r="E48" s="17" t="s">
        <v>290</v>
      </c>
      <c r="F48" s="17" t="s">
        <v>372</v>
      </c>
      <c r="G48" s="17" t="s">
        <v>10</v>
      </c>
      <c r="H48" s="17" t="s">
        <v>2</v>
      </c>
      <c r="I48" s="17" t="s">
        <v>292</v>
      </c>
      <c r="J48" s="17" t="s">
        <v>290</v>
      </c>
      <c r="K48" s="45">
        <v>11.4</v>
      </c>
      <c r="L48" s="45">
        <v>26.9</v>
      </c>
      <c r="M48" s="45">
        <v>11</v>
      </c>
      <c r="N48" s="45">
        <v>49.3</v>
      </c>
      <c r="O48" s="28"/>
      <c r="P48" s="28"/>
    </row>
    <row r="49" spans="1:16" ht="15.6">
      <c r="A49" s="17">
        <v>47</v>
      </c>
      <c r="B49" s="17">
        <v>20202023024</v>
      </c>
      <c r="C49" s="17" t="s">
        <v>596</v>
      </c>
      <c r="D49" s="17" t="s">
        <v>15</v>
      </c>
      <c r="E49" s="17" t="s">
        <v>290</v>
      </c>
      <c r="F49" s="17" t="s">
        <v>372</v>
      </c>
      <c r="G49" s="17" t="s">
        <v>10</v>
      </c>
      <c r="H49" s="17" t="s">
        <v>2</v>
      </c>
      <c r="I49" s="17" t="s">
        <v>597</v>
      </c>
      <c r="J49" s="17" t="s">
        <v>290</v>
      </c>
      <c r="K49" s="45">
        <v>10.9</v>
      </c>
      <c r="L49" s="45">
        <v>28.02</v>
      </c>
      <c r="M49" s="45">
        <v>10</v>
      </c>
      <c r="N49" s="45">
        <v>48.92</v>
      </c>
      <c r="O49" s="28"/>
      <c r="P49" s="28"/>
    </row>
    <row r="50" spans="1:16" ht="15.6">
      <c r="A50" s="17">
        <v>48</v>
      </c>
      <c r="B50" s="17">
        <v>20203138041</v>
      </c>
      <c r="C50" s="17" t="s">
        <v>598</v>
      </c>
      <c r="D50" s="17" t="s">
        <v>6</v>
      </c>
      <c r="E50" s="17" t="s">
        <v>5</v>
      </c>
      <c r="F50" s="17" t="s">
        <v>372</v>
      </c>
      <c r="G50" s="17" t="s">
        <v>18</v>
      </c>
      <c r="H50" s="17" t="s">
        <v>2</v>
      </c>
      <c r="I50" s="17" t="s">
        <v>327</v>
      </c>
      <c r="J50" s="17" t="s">
        <v>290</v>
      </c>
      <c r="K50" s="45">
        <v>11.4</v>
      </c>
      <c r="L50" s="45">
        <v>27.4636</v>
      </c>
      <c r="M50" s="45">
        <v>10</v>
      </c>
      <c r="N50" s="45">
        <v>48.863599999999998</v>
      </c>
      <c r="O50" s="11"/>
      <c r="P50" s="11"/>
    </row>
    <row r="51" spans="1:16" ht="15.6">
      <c r="A51" s="17">
        <v>49</v>
      </c>
      <c r="B51" s="17">
        <v>20203138040</v>
      </c>
      <c r="C51" s="17" t="s">
        <v>599</v>
      </c>
      <c r="D51" s="17" t="s">
        <v>15</v>
      </c>
      <c r="E51" s="17" t="s">
        <v>5</v>
      </c>
      <c r="F51" s="17" t="s">
        <v>372</v>
      </c>
      <c r="G51" s="17" t="s">
        <v>18</v>
      </c>
      <c r="H51" s="17" t="s">
        <v>2</v>
      </c>
      <c r="I51" s="17" t="s">
        <v>350</v>
      </c>
      <c r="J51" s="17" t="s">
        <v>290</v>
      </c>
      <c r="K51" s="45">
        <v>12</v>
      </c>
      <c r="L51" s="45">
        <v>25.74</v>
      </c>
      <c r="M51" s="45">
        <v>10.25</v>
      </c>
      <c r="N51" s="45">
        <v>48.765000000000001</v>
      </c>
      <c r="O51" s="11"/>
      <c r="P51" s="11"/>
    </row>
    <row r="52" spans="1:16" ht="15.6">
      <c r="A52" s="17">
        <v>50</v>
      </c>
      <c r="B52" s="17" t="s">
        <v>600</v>
      </c>
      <c r="C52" s="17" t="s">
        <v>601</v>
      </c>
      <c r="D52" s="17" t="s">
        <v>15</v>
      </c>
      <c r="E52" s="17" t="s">
        <v>5</v>
      </c>
      <c r="F52" s="17" t="s">
        <v>372</v>
      </c>
      <c r="G52" s="17" t="s">
        <v>53</v>
      </c>
      <c r="H52" s="17" t="s">
        <v>2</v>
      </c>
      <c r="I52" s="17" t="s">
        <v>602</v>
      </c>
      <c r="J52" s="17" t="s">
        <v>290</v>
      </c>
      <c r="K52" s="45">
        <v>11.9</v>
      </c>
      <c r="L52" s="45">
        <v>26.85</v>
      </c>
      <c r="M52" s="45">
        <v>10</v>
      </c>
      <c r="N52" s="45">
        <v>48.75</v>
      </c>
      <c r="O52" s="11" t="s">
        <v>715</v>
      </c>
      <c r="P52" s="11"/>
    </row>
    <row r="53" spans="1:16" ht="15.6">
      <c r="A53" s="17">
        <v>51</v>
      </c>
      <c r="B53" s="25">
        <v>20203138055</v>
      </c>
      <c r="C53" s="17" t="s">
        <v>603</v>
      </c>
      <c r="D53" s="17" t="s">
        <v>6</v>
      </c>
      <c r="E53" s="17" t="s">
        <v>5</v>
      </c>
      <c r="F53" s="17" t="s">
        <v>372</v>
      </c>
      <c r="G53" s="17" t="s">
        <v>14</v>
      </c>
      <c r="H53" s="17" t="s">
        <v>2</v>
      </c>
      <c r="I53" s="17" t="s">
        <v>292</v>
      </c>
      <c r="J53" s="17" t="s">
        <v>290</v>
      </c>
      <c r="K53" s="45">
        <v>10.8</v>
      </c>
      <c r="L53" s="45">
        <v>27.109100000000002</v>
      </c>
      <c r="M53" s="45">
        <v>10.6</v>
      </c>
      <c r="N53" s="45">
        <f>SUM(K53:M53)</f>
        <v>48.509100000000004</v>
      </c>
      <c r="O53" s="13"/>
      <c r="P53" s="13"/>
    </row>
    <row r="54" spans="1:16" ht="15.6">
      <c r="A54" s="17">
        <v>52</v>
      </c>
      <c r="B54" s="17">
        <v>20202023009</v>
      </c>
      <c r="C54" s="17" t="s">
        <v>604</v>
      </c>
      <c r="D54" s="17" t="s">
        <v>15</v>
      </c>
      <c r="E54" s="17" t="s">
        <v>290</v>
      </c>
      <c r="F54" s="17" t="s">
        <v>372</v>
      </c>
      <c r="G54" s="17" t="s">
        <v>10</v>
      </c>
      <c r="H54" s="17" t="s">
        <v>2</v>
      </c>
      <c r="I54" s="17" t="s">
        <v>325</v>
      </c>
      <c r="J54" s="17" t="s">
        <v>290</v>
      </c>
      <c r="K54" s="45">
        <v>12.8</v>
      </c>
      <c r="L54" s="45">
        <v>25.6</v>
      </c>
      <c r="M54" s="45">
        <v>10</v>
      </c>
      <c r="N54" s="45">
        <v>48.4</v>
      </c>
      <c r="O54" s="28" t="s">
        <v>712</v>
      </c>
      <c r="P54" s="28"/>
    </row>
    <row r="55" spans="1:16" ht="15.6">
      <c r="A55" s="17">
        <v>53</v>
      </c>
      <c r="B55" s="17">
        <v>20203138107</v>
      </c>
      <c r="C55" s="17" t="s">
        <v>605</v>
      </c>
      <c r="D55" s="17" t="s">
        <v>6</v>
      </c>
      <c r="E55" s="17" t="s">
        <v>5</v>
      </c>
      <c r="F55" s="17" t="s">
        <v>372</v>
      </c>
      <c r="G55" s="17" t="s">
        <v>3</v>
      </c>
      <c r="H55" s="17" t="s">
        <v>2</v>
      </c>
      <c r="I55" s="17" t="s">
        <v>325</v>
      </c>
      <c r="J55" s="17" t="s">
        <v>290</v>
      </c>
      <c r="K55" s="45">
        <v>11</v>
      </c>
      <c r="L55" s="45">
        <v>26.2364</v>
      </c>
      <c r="M55" s="45">
        <v>11</v>
      </c>
      <c r="N55" s="45">
        <v>48.236400000000003</v>
      </c>
      <c r="P55" s="11"/>
    </row>
    <row r="56" spans="1:16" ht="15.6">
      <c r="A56" s="17">
        <v>54</v>
      </c>
      <c r="B56" s="17" t="s">
        <v>606</v>
      </c>
      <c r="C56" s="17" t="s">
        <v>607</v>
      </c>
      <c r="D56" s="17" t="s">
        <v>6</v>
      </c>
      <c r="E56" s="17" t="s">
        <v>5</v>
      </c>
      <c r="F56" s="17" t="s">
        <v>372</v>
      </c>
      <c r="G56" s="17" t="s">
        <v>53</v>
      </c>
      <c r="H56" s="17" t="s">
        <v>2</v>
      </c>
      <c r="I56" s="17" t="s">
        <v>608</v>
      </c>
      <c r="J56" s="17" t="s">
        <v>290</v>
      </c>
      <c r="K56" s="45">
        <v>11</v>
      </c>
      <c r="L56" s="45">
        <v>27.074999999999999</v>
      </c>
      <c r="M56" s="45">
        <v>10</v>
      </c>
      <c r="N56" s="45">
        <v>48.075000000000003</v>
      </c>
      <c r="O56" s="11"/>
      <c r="P56" s="11"/>
    </row>
    <row r="57" spans="1:16" ht="15.6">
      <c r="A57" s="17">
        <v>55</v>
      </c>
      <c r="B57" s="17">
        <v>20203138019</v>
      </c>
      <c r="C57" s="17" t="s">
        <v>609</v>
      </c>
      <c r="D57" s="17" t="s">
        <v>15</v>
      </c>
      <c r="E57" s="17" t="s">
        <v>5</v>
      </c>
      <c r="F57" s="17" t="s">
        <v>372</v>
      </c>
      <c r="G57" s="17" t="s">
        <v>18</v>
      </c>
      <c r="H57" s="17" t="s">
        <v>2</v>
      </c>
      <c r="I57" s="17" t="s">
        <v>305</v>
      </c>
      <c r="J57" s="17" t="s">
        <v>290</v>
      </c>
      <c r="K57" s="45">
        <v>12.1</v>
      </c>
      <c r="L57" s="45">
        <v>25.936399999999999</v>
      </c>
      <c r="M57" s="45">
        <v>10</v>
      </c>
      <c r="N57" s="45">
        <v>48.0364</v>
      </c>
      <c r="O57" s="10"/>
      <c r="P57" s="10"/>
    </row>
    <row r="58" spans="1:16" ht="15.6">
      <c r="A58" s="17">
        <v>56</v>
      </c>
      <c r="B58" s="17">
        <v>20202023017</v>
      </c>
      <c r="C58" s="17" t="s">
        <v>610</v>
      </c>
      <c r="D58" s="17" t="s">
        <v>15</v>
      </c>
      <c r="E58" s="17" t="s">
        <v>290</v>
      </c>
      <c r="F58" s="17" t="s">
        <v>372</v>
      </c>
      <c r="G58" s="17" t="s">
        <v>10</v>
      </c>
      <c r="H58" s="17" t="s">
        <v>2</v>
      </c>
      <c r="I58" s="17" t="s">
        <v>308</v>
      </c>
      <c r="J58" s="17" t="s">
        <v>290</v>
      </c>
      <c r="K58" s="45">
        <v>11</v>
      </c>
      <c r="L58" s="45">
        <v>26.97</v>
      </c>
      <c r="M58" s="45">
        <v>10</v>
      </c>
      <c r="N58" s="45">
        <v>47.97</v>
      </c>
      <c r="O58" s="28"/>
      <c r="P58" s="28"/>
    </row>
    <row r="59" spans="1:16" ht="15.6">
      <c r="A59" s="17">
        <v>57</v>
      </c>
      <c r="B59" s="17">
        <v>20202023003</v>
      </c>
      <c r="C59" s="17" t="s">
        <v>611</v>
      </c>
      <c r="D59" s="17" t="s">
        <v>15</v>
      </c>
      <c r="E59" s="17" t="s">
        <v>290</v>
      </c>
      <c r="F59" s="17" t="s">
        <v>372</v>
      </c>
      <c r="G59" s="17" t="s">
        <v>10</v>
      </c>
      <c r="H59" s="17" t="s">
        <v>2</v>
      </c>
      <c r="I59" s="17" t="s">
        <v>335</v>
      </c>
      <c r="J59" s="17" t="s">
        <v>290</v>
      </c>
      <c r="K59" s="45">
        <v>10.6</v>
      </c>
      <c r="L59" s="45">
        <v>27.1</v>
      </c>
      <c r="M59" s="45">
        <v>10.199999999999999</v>
      </c>
      <c r="N59" s="45">
        <v>47.9</v>
      </c>
      <c r="O59" s="13"/>
      <c r="P59" s="13"/>
    </row>
    <row r="60" spans="1:16" ht="15.6">
      <c r="A60" s="17">
        <v>58</v>
      </c>
      <c r="B60" s="17">
        <v>20203138043</v>
      </c>
      <c r="C60" s="17" t="s">
        <v>612</v>
      </c>
      <c r="D60" s="17" t="s">
        <v>15</v>
      </c>
      <c r="E60" s="17" t="s">
        <v>5</v>
      </c>
      <c r="F60" s="17" t="s">
        <v>372</v>
      </c>
      <c r="G60" s="17" t="s">
        <v>18</v>
      </c>
      <c r="H60" s="17" t="s">
        <v>2</v>
      </c>
      <c r="I60" s="17" t="s">
        <v>613</v>
      </c>
      <c r="J60" s="17" t="s">
        <v>290</v>
      </c>
      <c r="K60" s="45">
        <v>11</v>
      </c>
      <c r="L60" s="45">
        <v>26.890899999999998</v>
      </c>
      <c r="M60" s="45">
        <v>10</v>
      </c>
      <c r="N60" s="45">
        <v>47.890900000000002</v>
      </c>
      <c r="O60" s="11"/>
      <c r="P60" s="10"/>
    </row>
    <row r="61" spans="1:16" ht="15.6">
      <c r="A61" s="17">
        <v>59</v>
      </c>
      <c r="B61" s="17">
        <v>20203138040</v>
      </c>
      <c r="C61" s="17" t="s">
        <v>599</v>
      </c>
      <c r="D61" s="17" t="s">
        <v>15</v>
      </c>
      <c r="E61" s="17" t="s">
        <v>5</v>
      </c>
      <c r="F61" s="17" t="s">
        <v>372</v>
      </c>
      <c r="G61" s="17" t="s">
        <v>18</v>
      </c>
      <c r="H61" s="17" t="s">
        <v>2</v>
      </c>
      <c r="I61" s="17" t="s">
        <v>350</v>
      </c>
      <c r="J61" s="17" t="s">
        <v>290</v>
      </c>
      <c r="K61" s="45">
        <v>12</v>
      </c>
      <c r="L61" s="45">
        <v>25.64</v>
      </c>
      <c r="M61" s="45">
        <v>10.25</v>
      </c>
      <c r="N61" s="45">
        <v>47.89</v>
      </c>
      <c r="O61" s="11"/>
      <c r="P61" s="11"/>
    </row>
    <row r="62" spans="1:16" ht="15.6">
      <c r="A62" s="17">
        <v>60</v>
      </c>
      <c r="B62" s="48">
        <v>20203138030</v>
      </c>
      <c r="C62" s="49" t="s">
        <v>614</v>
      </c>
      <c r="D62" s="49" t="s">
        <v>15</v>
      </c>
      <c r="E62" s="49" t="s">
        <v>5</v>
      </c>
      <c r="F62" s="17" t="s">
        <v>372</v>
      </c>
      <c r="G62" s="17" t="s">
        <v>14</v>
      </c>
      <c r="H62" s="49" t="s">
        <v>2</v>
      </c>
      <c r="I62" s="49" t="s">
        <v>615</v>
      </c>
      <c r="J62" s="49" t="s">
        <v>299</v>
      </c>
      <c r="K62" s="45">
        <v>11</v>
      </c>
      <c r="L62" s="45">
        <v>26.836400000000001</v>
      </c>
      <c r="M62" s="45">
        <v>10</v>
      </c>
      <c r="N62" s="45">
        <f>SUM(K62:M62)</f>
        <v>47.836399999999998</v>
      </c>
      <c r="O62" s="13"/>
      <c r="P62" s="13"/>
    </row>
    <row r="63" spans="1:16" ht="15.6">
      <c r="A63" s="17">
        <v>61</v>
      </c>
      <c r="B63" s="25">
        <v>20203138094</v>
      </c>
      <c r="C63" s="17" t="s">
        <v>616</v>
      </c>
      <c r="D63" s="17" t="s">
        <v>6</v>
      </c>
      <c r="E63" s="17" t="s">
        <v>5</v>
      </c>
      <c r="F63" s="17" t="s">
        <v>372</v>
      </c>
      <c r="G63" s="17" t="s">
        <v>14</v>
      </c>
      <c r="H63" s="17" t="s">
        <v>2</v>
      </c>
      <c r="I63" s="17" t="s">
        <v>292</v>
      </c>
      <c r="J63" s="17" t="s">
        <v>299</v>
      </c>
      <c r="K63" s="45">
        <v>10.6</v>
      </c>
      <c r="L63" s="45">
        <v>27.136399999999998</v>
      </c>
      <c r="M63" s="45">
        <v>10</v>
      </c>
      <c r="N63" s="45">
        <f>SUM(K63:M63)</f>
        <v>47.736399999999996</v>
      </c>
      <c r="O63" s="13"/>
      <c r="P63" s="13"/>
    </row>
    <row r="64" spans="1:16" ht="15.6">
      <c r="A64" s="17">
        <v>62</v>
      </c>
      <c r="B64" s="17">
        <v>20203138026</v>
      </c>
      <c r="C64" s="17" t="s">
        <v>617</v>
      </c>
      <c r="D64" s="17" t="s">
        <v>6</v>
      </c>
      <c r="E64" s="17" t="s">
        <v>5</v>
      </c>
      <c r="F64" s="17" t="s">
        <v>372</v>
      </c>
      <c r="G64" s="17" t="s">
        <v>3</v>
      </c>
      <c r="H64" s="17" t="s">
        <v>2</v>
      </c>
      <c r="I64" s="17" t="s">
        <v>325</v>
      </c>
      <c r="J64" s="17" t="s">
        <v>290</v>
      </c>
      <c r="K64" s="45">
        <v>10.6</v>
      </c>
      <c r="L64" s="45">
        <v>26.625</v>
      </c>
      <c r="M64" s="45">
        <v>10.5</v>
      </c>
      <c r="N64" s="45">
        <v>47.725000000000001</v>
      </c>
      <c r="P64" s="11"/>
    </row>
    <row r="65" spans="1:16" ht="15.6">
      <c r="A65" s="17">
        <v>63</v>
      </c>
      <c r="B65" s="17">
        <v>20203138037</v>
      </c>
      <c r="C65" s="17" t="s">
        <v>618</v>
      </c>
      <c r="D65" s="17" t="s">
        <v>6</v>
      </c>
      <c r="E65" s="17" t="s">
        <v>5</v>
      </c>
      <c r="F65" s="17" t="s">
        <v>372</v>
      </c>
      <c r="G65" s="17" t="s">
        <v>3</v>
      </c>
      <c r="H65" s="17" t="s">
        <v>2</v>
      </c>
      <c r="I65" s="17" t="s">
        <v>325</v>
      </c>
      <c r="J65" s="17" t="s">
        <v>290</v>
      </c>
      <c r="K65" s="45">
        <v>10.6</v>
      </c>
      <c r="L65" s="45">
        <v>26.125</v>
      </c>
      <c r="M65" s="45">
        <v>11</v>
      </c>
      <c r="N65" s="45">
        <v>47.725000000000001</v>
      </c>
      <c r="P65" s="11"/>
    </row>
    <row r="66" spans="1:16" ht="15.6">
      <c r="A66" s="17">
        <v>64</v>
      </c>
      <c r="B66" s="17" t="s">
        <v>619</v>
      </c>
      <c r="C66" s="17" t="s">
        <v>620</v>
      </c>
      <c r="D66" s="17" t="s">
        <v>6</v>
      </c>
      <c r="E66" s="17" t="s">
        <v>5</v>
      </c>
      <c r="F66" s="17" t="s">
        <v>372</v>
      </c>
      <c r="G66" s="17" t="s">
        <v>53</v>
      </c>
      <c r="H66" s="17" t="s">
        <v>2</v>
      </c>
      <c r="I66" s="17" t="s">
        <v>332</v>
      </c>
      <c r="J66" s="17" t="s">
        <v>290</v>
      </c>
      <c r="K66" s="45">
        <v>11</v>
      </c>
      <c r="L66" s="45">
        <v>26.7</v>
      </c>
      <c r="M66" s="45">
        <v>10</v>
      </c>
      <c r="N66" s="45">
        <v>47.7</v>
      </c>
      <c r="O66" s="11"/>
      <c r="P66" s="11"/>
    </row>
    <row r="67" spans="1:16" ht="15.6">
      <c r="A67" s="17">
        <v>65</v>
      </c>
      <c r="B67" s="25">
        <v>20203138034</v>
      </c>
      <c r="C67" s="17" t="s">
        <v>621</v>
      </c>
      <c r="D67" s="17" t="s">
        <v>15</v>
      </c>
      <c r="E67" s="17" t="s">
        <v>5</v>
      </c>
      <c r="F67" s="17" t="s">
        <v>372</v>
      </c>
      <c r="G67" s="17" t="s">
        <v>14</v>
      </c>
      <c r="H67" s="17" t="s">
        <v>2</v>
      </c>
      <c r="I67" s="17" t="s">
        <v>292</v>
      </c>
      <c r="J67" s="17" t="s">
        <v>290</v>
      </c>
      <c r="K67" s="45">
        <v>11</v>
      </c>
      <c r="L67" s="45">
        <v>26.427299999999999</v>
      </c>
      <c r="M67" s="45">
        <v>10</v>
      </c>
      <c r="N67" s="45">
        <f>SUM(K67:M67)</f>
        <v>47.427300000000002</v>
      </c>
      <c r="O67" s="13"/>
      <c r="P67" s="13"/>
    </row>
    <row r="68" spans="1:16" ht="15.6">
      <c r="A68" s="17">
        <v>66</v>
      </c>
      <c r="B68" s="17">
        <v>20202023005</v>
      </c>
      <c r="C68" s="17" t="s">
        <v>622</v>
      </c>
      <c r="D68" s="17" t="s">
        <v>6</v>
      </c>
      <c r="E68" s="17" t="s">
        <v>290</v>
      </c>
      <c r="F68" s="17" t="s">
        <v>372</v>
      </c>
      <c r="G68" s="17" t="s">
        <v>10</v>
      </c>
      <c r="H68" s="17" t="s">
        <v>2</v>
      </c>
      <c r="I68" s="17" t="s">
        <v>350</v>
      </c>
      <c r="J68" s="17" t="s">
        <v>290</v>
      </c>
      <c r="K68" s="45">
        <v>11</v>
      </c>
      <c r="L68" s="45">
        <v>26.34</v>
      </c>
      <c r="M68" s="45">
        <v>10</v>
      </c>
      <c r="N68" s="45">
        <v>47.34</v>
      </c>
      <c r="O68" s="28"/>
      <c r="P68" s="28"/>
    </row>
    <row r="69" spans="1:16" ht="15.6">
      <c r="A69" s="17">
        <v>67</v>
      </c>
      <c r="B69" s="17" t="s">
        <v>623</v>
      </c>
      <c r="C69" s="17" t="s">
        <v>624</v>
      </c>
      <c r="D69" s="17" t="s">
        <v>15</v>
      </c>
      <c r="E69" s="17" t="s">
        <v>5</v>
      </c>
      <c r="F69" s="17" t="s">
        <v>372</v>
      </c>
      <c r="G69" s="17" t="s">
        <v>53</v>
      </c>
      <c r="H69" s="17" t="s">
        <v>2</v>
      </c>
      <c r="I69" s="17" t="s">
        <v>335</v>
      </c>
      <c r="J69" s="17" t="s">
        <v>290</v>
      </c>
      <c r="K69" s="45">
        <v>10.4</v>
      </c>
      <c r="L69" s="45">
        <v>26.645399999999999</v>
      </c>
      <c r="M69" s="45">
        <v>10</v>
      </c>
      <c r="N69" s="45">
        <v>47</v>
      </c>
      <c r="O69" s="11"/>
      <c r="P69" s="50"/>
    </row>
    <row r="70" spans="1:16" ht="15.6">
      <c r="A70" s="17">
        <v>68</v>
      </c>
      <c r="B70" s="17">
        <v>20203138097</v>
      </c>
      <c r="C70" s="17" t="s">
        <v>625</v>
      </c>
      <c r="D70" s="17" t="s">
        <v>6</v>
      </c>
      <c r="E70" s="17" t="s">
        <v>5</v>
      </c>
      <c r="F70" s="17" t="s">
        <v>372</v>
      </c>
      <c r="G70" s="17" t="s">
        <v>3</v>
      </c>
      <c r="H70" s="17" t="s">
        <v>2</v>
      </c>
      <c r="I70" s="17" t="s">
        <v>325</v>
      </c>
      <c r="J70" s="17" t="s">
        <v>290</v>
      </c>
      <c r="K70" s="45">
        <v>10.4</v>
      </c>
      <c r="L70" s="45">
        <v>25.574999999999999</v>
      </c>
      <c r="M70" s="45">
        <v>11</v>
      </c>
      <c r="N70" s="45">
        <v>46.975000000000001</v>
      </c>
      <c r="P70" s="11"/>
    </row>
    <row r="71" spans="1:16" ht="15.6">
      <c r="A71" s="17">
        <v>69</v>
      </c>
      <c r="B71" s="17">
        <v>20203138110</v>
      </c>
      <c r="C71" s="17" t="s">
        <v>626</v>
      </c>
      <c r="D71" s="17" t="s">
        <v>6</v>
      </c>
      <c r="E71" s="17" t="s">
        <v>5</v>
      </c>
      <c r="F71" s="17" t="s">
        <v>372</v>
      </c>
      <c r="G71" s="17" t="s">
        <v>3</v>
      </c>
      <c r="H71" s="17" t="s">
        <v>2</v>
      </c>
      <c r="I71" s="17" t="s">
        <v>325</v>
      </c>
      <c r="J71" s="17" t="s">
        <v>290</v>
      </c>
      <c r="K71" s="45">
        <v>10.4</v>
      </c>
      <c r="L71" s="45">
        <v>25.5273</v>
      </c>
      <c r="M71" s="45">
        <v>11</v>
      </c>
      <c r="N71" s="45">
        <v>46.927300000000002</v>
      </c>
      <c r="P71" s="11"/>
    </row>
    <row r="72" spans="1:16" ht="15.6">
      <c r="A72" s="17">
        <v>70</v>
      </c>
      <c r="B72" s="17">
        <v>20203138061</v>
      </c>
      <c r="C72" s="17" t="s">
        <v>627</v>
      </c>
      <c r="D72" s="17" t="s">
        <v>6</v>
      </c>
      <c r="E72" s="17" t="s">
        <v>5</v>
      </c>
      <c r="F72" s="17" t="s">
        <v>372</v>
      </c>
      <c r="G72" s="17" t="s">
        <v>18</v>
      </c>
      <c r="H72" s="17" t="s">
        <v>2</v>
      </c>
      <c r="I72" s="17" t="s">
        <v>327</v>
      </c>
      <c r="J72" s="17" t="s">
        <v>290</v>
      </c>
      <c r="K72" s="45">
        <v>11</v>
      </c>
      <c r="L72" s="45">
        <v>25.55</v>
      </c>
      <c r="M72" s="45">
        <v>10</v>
      </c>
      <c r="N72" s="45">
        <v>46.55</v>
      </c>
      <c r="O72" s="11"/>
      <c r="P72" s="11"/>
    </row>
    <row r="73" spans="1:16" ht="15.6">
      <c r="A73" s="17">
        <v>71</v>
      </c>
      <c r="B73" s="17">
        <v>20203138062</v>
      </c>
      <c r="C73" s="17" t="s">
        <v>628</v>
      </c>
      <c r="D73" s="17" t="s">
        <v>6</v>
      </c>
      <c r="E73" s="17" t="s">
        <v>5</v>
      </c>
      <c r="F73" s="17" t="s">
        <v>372</v>
      </c>
      <c r="G73" s="17" t="s">
        <v>3</v>
      </c>
      <c r="H73" s="17" t="s">
        <v>2</v>
      </c>
      <c r="I73" s="17" t="s">
        <v>325</v>
      </c>
      <c r="J73" s="17" t="s">
        <v>290</v>
      </c>
      <c r="K73" s="45">
        <v>10</v>
      </c>
      <c r="L73" s="45">
        <v>26.209099999999999</v>
      </c>
      <c r="M73" s="45">
        <v>10</v>
      </c>
      <c r="N73" s="45">
        <v>46.209099999999999</v>
      </c>
      <c r="P73" s="11"/>
    </row>
  </sheetData>
  <mergeCells count="13">
    <mergeCell ref="N1:N2"/>
    <mergeCell ref="O1:O2"/>
    <mergeCell ref="F1:F2"/>
    <mergeCell ref="G1:G2"/>
    <mergeCell ref="H1:H2"/>
    <mergeCell ref="I1:I2"/>
    <mergeCell ref="J1:J2"/>
    <mergeCell ref="K1:M1"/>
    <mergeCell ref="E1:E2"/>
    <mergeCell ref="A1:A2"/>
    <mergeCell ref="B1:B2"/>
    <mergeCell ref="C1:C2"/>
    <mergeCell ref="D1:D2"/>
  </mergeCells>
  <phoneticPr fontId="2" type="noConversion"/>
  <dataValidations count="6">
    <dataValidation type="list" allowBlank="1" showInputMessage="1" showErrorMessage="1" sqref="J3:J10 J12:J15">
      <formula1>$P$4:$P$6</formula1>
    </dataValidation>
    <dataValidation type="list" allowBlank="1" showInputMessage="1" showErrorMessage="1" sqref="J44:J73">
      <formula1>$P$3:$P$5</formula1>
    </dataValidation>
    <dataValidation type="list" allowBlank="1" showInputMessage="1" showErrorMessage="1" sqref="J1:J2">
      <formula1>$P$5:$P$7</formula1>
    </dataValidation>
    <dataValidation type="list" errorStyle="warning" allowBlank="1" showErrorMessage="1" sqref="H16:H32 H34:H43">
      <formula1>"非定向,定向"</formula1>
    </dataValidation>
    <dataValidation type="list" allowBlank="1" showInputMessage="1" showErrorMessage="1" sqref="H11:I11 H3:H10 H12:H15 H44:H73">
      <formula1>"非定向,定向"</formula1>
    </dataValidation>
    <dataValidation type="list" errorStyle="warning" allowBlank="1" showErrorMessage="1" sqref="J16:J32 J34:J43">
      <formula1>$P$4:$P$6</formula1>
    </dataValidation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3" zoomScale="80" zoomScaleNormal="80" workbookViewId="0">
      <selection activeCell="K9" sqref="K9"/>
    </sheetView>
  </sheetViews>
  <sheetFormatPr defaultColWidth="8.77734375" defaultRowHeight="13.8"/>
  <cols>
    <col min="1" max="1" width="8.77734375" style="1"/>
    <col min="2" max="2" width="13.21875" style="1" customWidth="1"/>
    <col min="3" max="4" width="8.77734375" style="1"/>
    <col min="5" max="5" width="22.88671875" style="1" customWidth="1"/>
    <col min="6" max="8" width="8.77734375" style="1"/>
    <col min="9" max="9" width="21.21875" style="1" customWidth="1"/>
    <col min="10" max="10" width="17.21875" style="1" customWidth="1"/>
    <col min="11" max="11" width="13" style="2" customWidth="1"/>
    <col min="12" max="12" width="13.109375" style="2" customWidth="1"/>
    <col min="13" max="13" width="11.109375" style="2" customWidth="1"/>
    <col min="14" max="14" width="13.21875" style="1" customWidth="1"/>
    <col min="15" max="15" width="30.33203125" style="1" customWidth="1"/>
    <col min="16" max="16384" width="8.77734375" style="1"/>
  </cols>
  <sheetData>
    <row r="1" spans="1:16" ht="28.2">
      <c r="A1" s="84" t="s">
        <v>187</v>
      </c>
      <c r="B1" s="85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6"/>
    </row>
    <row r="2" spans="1:16" ht="14.4">
      <c r="A2" s="89" t="s">
        <v>186</v>
      </c>
      <c r="B2" s="90" t="s">
        <v>185</v>
      </c>
      <c r="C2" s="89" t="s">
        <v>184</v>
      </c>
      <c r="D2" s="89" t="s">
        <v>183</v>
      </c>
      <c r="E2" s="89" t="s">
        <v>182</v>
      </c>
      <c r="F2" s="89" t="s">
        <v>181</v>
      </c>
      <c r="G2" s="89" t="s">
        <v>180</v>
      </c>
      <c r="H2" s="89" t="s">
        <v>179</v>
      </c>
      <c r="I2" s="89" t="s">
        <v>178</v>
      </c>
      <c r="J2" s="91" t="s">
        <v>177</v>
      </c>
      <c r="K2" s="88" t="s">
        <v>176</v>
      </c>
      <c r="L2" s="88"/>
      <c r="M2" s="88"/>
      <c r="N2" s="93" t="s">
        <v>175</v>
      </c>
      <c r="O2" s="82" t="s">
        <v>174</v>
      </c>
    </row>
    <row r="3" spans="1:16" ht="36">
      <c r="A3" s="89"/>
      <c r="B3" s="90"/>
      <c r="C3" s="89"/>
      <c r="D3" s="89"/>
      <c r="E3" s="89"/>
      <c r="F3" s="89"/>
      <c r="G3" s="89"/>
      <c r="H3" s="89"/>
      <c r="I3" s="89"/>
      <c r="J3" s="92"/>
      <c r="K3" s="7" t="s">
        <v>173</v>
      </c>
      <c r="L3" s="7" t="s">
        <v>172</v>
      </c>
      <c r="M3" s="7" t="s">
        <v>171</v>
      </c>
      <c r="N3" s="93"/>
      <c r="O3" s="83"/>
    </row>
    <row r="4" spans="1:16" ht="15.6">
      <c r="A4" s="4">
        <v>1</v>
      </c>
      <c r="B4" s="4">
        <v>20212047016</v>
      </c>
      <c r="C4" s="4" t="s">
        <v>170</v>
      </c>
      <c r="D4" s="4" t="s">
        <v>6</v>
      </c>
      <c r="E4" s="4" t="s">
        <v>73</v>
      </c>
      <c r="F4" s="4" t="s">
        <v>4</v>
      </c>
      <c r="G4" s="5" t="s">
        <v>75</v>
      </c>
      <c r="H4" s="4" t="s">
        <v>2</v>
      </c>
      <c r="I4" s="4" t="s">
        <v>169</v>
      </c>
      <c r="J4" s="4" t="s">
        <v>8</v>
      </c>
      <c r="K4" s="6">
        <v>11.4</v>
      </c>
      <c r="L4" s="6">
        <v>27.049900000000001</v>
      </c>
      <c r="M4" s="6">
        <v>19.074999999999999</v>
      </c>
      <c r="N4" s="6">
        <v>57.524999999999999</v>
      </c>
      <c r="O4" s="3"/>
      <c r="P4" s="3"/>
    </row>
    <row r="5" spans="1:16" ht="15.6">
      <c r="A5" s="4">
        <v>2</v>
      </c>
      <c r="B5" s="5">
        <v>20212047021</v>
      </c>
      <c r="C5" s="5" t="s">
        <v>168</v>
      </c>
      <c r="D5" s="5" t="s">
        <v>6</v>
      </c>
      <c r="E5" s="5" t="s">
        <v>73</v>
      </c>
      <c r="F5" s="5" t="s">
        <v>4</v>
      </c>
      <c r="G5" s="5" t="s">
        <v>75</v>
      </c>
      <c r="H5" s="5" t="s">
        <v>2</v>
      </c>
      <c r="I5" s="5" t="s">
        <v>157</v>
      </c>
      <c r="J5" s="5"/>
      <c r="K5" s="55">
        <v>13.6</v>
      </c>
      <c r="L5" s="55">
        <v>27.9</v>
      </c>
      <c r="M5" s="55">
        <v>14.7447</v>
      </c>
      <c r="N5" s="55">
        <f>SUM(K5:M5)</f>
        <v>56.244700000000002</v>
      </c>
      <c r="O5" s="3"/>
      <c r="P5" s="3"/>
    </row>
    <row r="6" spans="1:16" ht="15.6">
      <c r="A6" s="4">
        <v>3</v>
      </c>
      <c r="B6" s="5" t="s">
        <v>167</v>
      </c>
      <c r="C6" s="5" t="s">
        <v>166</v>
      </c>
      <c r="D6" s="5" t="s">
        <v>15</v>
      </c>
      <c r="E6" s="5" t="s">
        <v>8</v>
      </c>
      <c r="F6" s="5" t="s">
        <v>4</v>
      </c>
      <c r="G6" s="5" t="s">
        <v>10</v>
      </c>
      <c r="H6" s="5" t="s">
        <v>2</v>
      </c>
      <c r="I6" s="5" t="s">
        <v>165</v>
      </c>
      <c r="J6" s="5" t="s">
        <v>8</v>
      </c>
      <c r="K6" s="55">
        <v>12.55</v>
      </c>
      <c r="L6" s="55">
        <v>27.225000000000001</v>
      </c>
      <c r="M6" s="55">
        <v>16.332599999999999</v>
      </c>
      <c r="N6" s="55">
        <f>SUM(K6:M6)</f>
        <v>56.107600000000005</v>
      </c>
      <c r="O6" s="3"/>
      <c r="P6" s="3"/>
    </row>
    <row r="7" spans="1:16" ht="15.6">
      <c r="A7" s="4">
        <v>4</v>
      </c>
      <c r="B7" s="4">
        <v>20213138247</v>
      </c>
      <c r="C7" s="4" t="s">
        <v>164</v>
      </c>
      <c r="D7" s="4" t="s">
        <v>15</v>
      </c>
      <c r="E7" s="4" t="s">
        <v>5</v>
      </c>
      <c r="F7" s="4" t="s">
        <v>4</v>
      </c>
      <c r="G7" s="4" t="s">
        <v>14</v>
      </c>
      <c r="H7" s="4" t="s">
        <v>2</v>
      </c>
      <c r="I7" s="4" t="s">
        <v>135</v>
      </c>
      <c r="J7" s="4" t="s">
        <v>8</v>
      </c>
      <c r="K7" s="6">
        <v>13.05</v>
      </c>
      <c r="L7" s="6">
        <v>27</v>
      </c>
      <c r="M7" s="6">
        <v>15.3101</v>
      </c>
      <c r="N7" s="6">
        <f>SUM(K7:M7)</f>
        <v>55.360099999999996</v>
      </c>
      <c r="O7" s="3"/>
      <c r="P7" s="3"/>
    </row>
    <row r="8" spans="1:16" ht="15.6">
      <c r="A8" s="4">
        <v>5</v>
      </c>
      <c r="B8" s="4">
        <v>20213138223</v>
      </c>
      <c r="C8" s="4" t="s">
        <v>163</v>
      </c>
      <c r="D8" s="4" t="s">
        <v>6</v>
      </c>
      <c r="E8" s="4" t="s">
        <v>5</v>
      </c>
      <c r="F8" s="4" t="s">
        <v>4</v>
      </c>
      <c r="G8" s="4" t="s">
        <v>14</v>
      </c>
      <c r="H8" s="4" t="s">
        <v>2</v>
      </c>
      <c r="I8" s="4" t="s">
        <v>50</v>
      </c>
      <c r="J8" s="4" t="s">
        <v>8</v>
      </c>
      <c r="K8" s="6">
        <v>12.7</v>
      </c>
      <c r="L8" s="6">
        <v>26.469200000000001</v>
      </c>
      <c r="M8" s="6">
        <v>15.793799999999999</v>
      </c>
      <c r="N8" s="6">
        <f>SUM(K8:M8)</f>
        <v>54.963000000000001</v>
      </c>
      <c r="O8" s="3"/>
      <c r="P8" s="3"/>
    </row>
    <row r="9" spans="1:16" ht="15.6">
      <c r="A9" s="4">
        <v>6</v>
      </c>
      <c r="B9" s="56">
        <v>20213138252</v>
      </c>
      <c r="C9" s="4" t="s">
        <v>162</v>
      </c>
      <c r="D9" s="4" t="s">
        <v>15</v>
      </c>
      <c r="E9" s="4" t="s">
        <v>5</v>
      </c>
      <c r="F9" s="4" t="s">
        <v>4</v>
      </c>
      <c r="G9" s="4" t="s">
        <v>53</v>
      </c>
      <c r="H9" s="4" t="s">
        <v>2</v>
      </c>
      <c r="I9" s="4" t="s">
        <v>157</v>
      </c>
      <c r="J9" s="4" t="s">
        <v>8</v>
      </c>
      <c r="K9" s="6">
        <v>14.95</v>
      </c>
      <c r="L9" s="6">
        <v>27.253799999999998</v>
      </c>
      <c r="M9" s="6">
        <v>12.714600000000001</v>
      </c>
      <c r="N9" s="6">
        <f>K9+L9+M9</f>
        <v>54.918400000000005</v>
      </c>
      <c r="O9" s="3"/>
      <c r="P9" s="3"/>
    </row>
    <row r="10" spans="1:16" s="43" customFormat="1" ht="15.6">
      <c r="A10" s="4">
        <v>7</v>
      </c>
      <c r="B10" s="4">
        <v>20213138237</v>
      </c>
      <c r="C10" s="4" t="s">
        <v>161</v>
      </c>
      <c r="D10" s="4" t="s">
        <v>6</v>
      </c>
      <c r="E10" s="4" t="s">
        <v>5</v>
      </c>
      <c r="F10" s="4" t="s">
        <v>4</v>
      </c>
      <c r="G10" s="4" t="s">
        <v>18</v>
      </c>
      <c r="H10" s="4" t="s">
        <v>2</v>
      </c>
      <c r="I10" s="4" t="s">
        <v>150</v>
      </c>
      <c r="J10" s="4" t="s">
        <v>0</v>
      </c>
      <c r="K10" s="6">
        <v>14.1</v>
      </c>
      <c r="L10" s="6">
        <v>27.207699999999999</v>
      </c>
      <c r="M10" s="6">
        <v>12.8</v>
      </c>
      <c r="N10" s="6">
        <f t="shared" ref="N10:N15" si="0">SUM(K10:M10)</f>
        <v>54.107699999999994</v>
      </c>
      <c r="O10" s="42"/>
      <c r="P10" s="42"/>
    </row>
    <row r="11" spans="1:16" ht="15.6">
      <c r="A11" s="4">
        <v>8</v>
      </c>
      <c r="B11" s="4">
        <v>20213138154</v>
      </c>
      <c r="C11" s="4" t="s">
        <v>160</v>
      </c>
      <c r="D11" s="4" t="s">
        <v>15</v>
      </c>
      <c r="E11" s="4" t="s">
        <v>159</v>
      </c>
      <c r="F11" s="4" t="s">
        <v>4</v>
      </c>
      <c r="G11" s="4" t="s">
        <v>14</v>
      </c>
      <c r="H11" s="4" t="s">
        <v>2</v>
      </c>
      <c r="I11" s="4" t="s">
        <v>17</v>
      </c>
      <c r="J11" s="4" t="s">
        <v>8</v>
      </c>
      <c r="K11" s="6">
        <v>14.8</v>
      </c>
      <c r="L11" s="6">
        <v>26.645499999999998</v>
      </c>
      <c r="M11" s="6">
        <v>12.3812</v>
      </c>
      <c r="N11" s="6">
        <f t="shared" si="0"/>
        <v>53.826699999999995</v>
      </c>
      <c r="O11" s="3"/>
      <c r="P11" s="3"/>
    </row>
    <row r="12" spans="1:16" ht="15.6">
      <c r="A12" s="4">
        <v>9</v>
      </c>
      <c r="B12" s="5">
        <v>20212047028</v>
      </c>
      <c r="C12" s="5" t="s">
        <v>158</v>
      </c>
      <c r="D12" s="5" t="s">
        <v>6</v>
      </c>
      <c r="E12" s="5" t="s">
        <v>73</v>
      </c>
      <c r="F12" s="4" t="s">
        <v>4</v>
      </c>
      <c r="G12" s="5" t="s">
        <v>75</v>
      </c>
      <c r="H12" s="5" t="s">
        <v>2</v>
      </c>
      <c r="I12" s="5" t="s">
        <v>157</v>
      </c>
      <c r="J12" s="5" t="s">
        <v>8</v>
      </c>
      <c r="K12" s="55">
        <v>14.65</v>
      </c>
      <c r="L12" s="55">
        <v>28.074999999999999</v>
      </c>
      <c r="M12" s="55">
        <v>10.7</v>
      </c>
      <c r="N12" s="55">
        <f t="shared" si="0"/>
        <v>53.424999999999997</v>
      </c>
      <c r="O12" s="3"/>
      <c r="P12" s="3"/>
    </row>
    <row r="13" spans="1:16" ht="15.6">
      <c r="A13" s="4">
        <v>10</v>
      </c>
      <c r="B13" s="5" t="s">
        <v>156</v>
      </c>
      <c r="C13" s="5" t="s">
        <v>155</v>
      </c>
      <c r="D13" s="5" t="s">
        <v>6</v>
      </c>
      <c r="E13" s="5" t="s">
        <v>8</v>
      </c>
      <c r="F13" s="5" t="s">
        <v>4</v>
      </c>
      <c r="G13" s="5" t="s">
        <v>10</v>
      </c>
      <c r="H13" s="5" t="s">
        <v>2</v>
      </c>
      <c r="I13" s="5" t="s">
        <v>50</v>
      </c>
      <c r="J13" s="5" t="s">
        <v>8</v>
      </c>
      <c r="K13" s="55">
        <v>15.35</v>
      </c>
      <c r="L13" s="55">
        <v>27.381799999999998</v>
      </c>
      <c r="M13" s="55">
        <v>10.6</v>
      </c>
      <c r="N13" s="55">
        <f t="shared" si="0"/>
        <v>53.331800000000001</v>
      </c>
      <c r="O13" s="3"/>
      <c r="P13" s="3"/>
    </row>
    <row r="14" spans="1:16" ht="15.6">
      <c r="A14" s="4">
        <v>11</v>
      </c>
      <c r="B14" s="4">
        <v>20213138230</v>
      </c>
      <c r="C14" s="4" t="s">
        <v>154</v>
      </c>
      <c r="D14" s="4" t="s">
        <v>6</v>
      </c>
      <c r="E14" s="4" t="s">
        <v>5</v>
      </c>
      <c r="F14" s="4" t="s">
        <v>4</v>
      </c>
      <c r="G14" s="4" t="s">
        <v>14</v>
      </c>
      <c r="H14" s="4" t="s">
        <v>2</v>
      </c>
      <c r="I14" s="4" t="s">
        <v>153</v>
      </c>
      <c r="J14" s="4" t="s">
        <v>8</v>
      </c>
      <c r="K14" s="6">
        <v>12.6</v>
      </c>
      <c r="L14" s="6">
        <v>27.438500000000001</v>
      </c>
      <c r="M14" s="6">
        <v>13</v>
      </c>
      <c r="N14" s="6">
        <f t="shared" si="0"/>
        <v>53.038499999999999</v>
      </c>
      <c r="O14" s="3"/>
      <c r="P14" s="3"/>
    </row>
    <row r="15" spans="1:16" ht="15.6">
      <c r="A15" s="4">
        <v>12</v>
      </c>
      <c r="B15" s="5" t="s">
        <v>152</v>
      </c>
      <c r="C15" s="5" t="s">
        <v>151</v>
      </c>
      <c r="D15" s="5" t="s">
        <v>6</v>
      </c>
      <c r="E15" s="5" t="s">
        <v>8</v>
      </c>
      <c r="F15" s="5" t="s">
        <v>4</v>
      </c>
      <c r="G15" s="5" t="s">
        <v>10</v>
      </c>
      <c r="H15" s="5" t="s">
        <v>2</v>
      </c>
      <c r="I15" s="5" t="s">
        <v>150</v>
      </c>
      <c r="J15" s="5" t="s">
        <v>8</v>
      </c>
      <c r="K15" s="55">
        <v>14.65</v>
      </c>
      <c r="L15" s="55">
        <v>27.108000000000001</v>
      </c>
      <c r="M15" s="55">
        <v>11.1</v>
      </c>
      <c r="N15" s="55">
        <f t="shared" si="0"/>
        <v>52.858000000000004</v>
      </c>
      <c r="O15" s="3"/>
      <c r="P15" s="3"/>
    </row>
    <row r="16" spans="1:16" ht="15.6">
      <c r="A16" s="4">
        <v>13</v>
      </c>
      <c r="B16" s="5">
        <v>20212047017</v>
      </c>
      <c r="C16" s="5" t="s">
        <v>149</v>
      </c>
      <c r="D16" s="5" t="s">
        <v>6</v>
      </c>
      <c r="E16" s="5" t="s">
        <v>73</v>
      </c>
      <c r="F16" s="5" t="s">
        <v>4</v>
      </c>
      <c r="G16" s="5" t="s">
        <v>75</v>
      </c>
      <c r="H16" s="5" t="s">
        <v>2</v>
      </c>
      <c r="I16" s="5" t="s">
        <v>13</v>
      </c>
      <c r="J16" s="5" t="s">
        <v>0</v>
      </c>
      <c r="K16" s="55">
        <v>14.75</v>
      </c>
      <c r="L16" s="55">
        <v>28.090900000000001</v>
      </c>
      <c r="M16" s="55">
        <v>10</v>
      </c>
      <c r="N16" s="55">
        <v>52.840899999999998</v>
      </c>
      <c r="O16" s="3"/>
      <c r="P16" s="3"/>
    </row>
    <row r="17" spans="1:16" ht="15.6">
      <c r="A17" s="4">
        <v>14</v>
      </c>
      <c r="B17" s="4">
        <v>20212047027</v>
      </c>
      <c r="C17" s="4" t="s">
        <v>148</v>
      </c>
      <c r="D17" s="4" t="s">
        <v>15</v>
      </c>
      <c r="E17" s="4" t="s">
        <v>73</v>
      </c>
      <c r="F17" s="5" t="s">
        <v>4</v>
      </c>
      <c r="G17" s="5" t="s">
        <v>75</v>
      </c>
      <c r="H17" s="4" t="s">
        <v>2</v>
      </c>
      <c r="I17" s="4" t="s">
        <v>135</v>
      </c>
      <c r="J17" s="4" t="s">
        <v>8</v>
      </c>
      <c r="K17" s="6">
        <v>14.9</v>
      </c>
      <c r="L17" s="6">
        <v>25.824999999999999</v>
      </c>
      <c r="M17" s="6">
        <v>12.096</v>
      </c>
      <c r="N17" s="6">
        <v>52.820999999999998</v>
      </c>
      <c r="O17" s="3"/>
      <c r="P17" s="3"/>
    </row>
    <row r="18" spans="1:16" ht="15.6">
      <c r="A18" s="4">
        <v>15</v>
      </c>
      <c r="B18" s="5" t="s">
        <v>147</v>
      </c>
      <c r="C18" s="5" t="s">
        <v>146</v>
      </c>
      <c r="D18" s="5" t="s">
        <v>6</v>
      </c>
      <c r="E18" s="5" t="s">
        <v>8</v>
      </c>
      <c r="F18" s="5" t="s">
        <v>4</v>
      </c>
      <c r="G18" s="5" t="s">
        <v>10</v>
      </c>
      <c r="H18" s="5" t="s">
        <v>2</v>
      </c>
      <c r="I18" s="5" t="s">
        <v>145</v>
      </c>
      <c r="J18" s="5" t="s">
        <v>8</v>
      </c>
      <c r="K18" s="55">
        <v>14.1</v>
      </c>
      <c r="L18" s="55">
        <v>27.875</v>
      </c>
      <c r="M18" s="55">
        <v>10.8</v>
      </c>
      <c r="N18" s="55">
        <f>SUM(K18:M18)</f>
        <v>52.775000000000006</v>
      </c>
      <c r="O18" s="3"/>
      <c r="P18" s="3"/>
    </row>
    <row r="19" spans="1:16" ht="15.6">
      <c r="A19" s="4">
        <v>16</v>
      </c>
      <c r="B19" s="56">
        <v>20213138177</v>
      </c>
      <c r="C19" s="4" t="s">
        <v>144</v>
      </c>
      <c r="D19" s="4" t="s">
        <v>6</v>
      </c>
      <c r="E19" s="4" t="s">
        <v>5</v>
      </c>
      <c r="F19" s="4" t="s">
        <v>4</v>
      </c>
      <c r="G19" s="4" t="s">
        <v>53</v>
      </c>
      <c r="H19" s="4" t="s">
        <v>2</v>
      </c>
      <c r="I19" s="4" t="s">
        <v>131</v>
      </c>
      <c r="J19" s="4" t="s">
        <v>8</v>
      </c>
      <c r="K19" s="6">
        <v>13.55</v>
      </c>
      <c r="L19" s="6">
        <v>26.469200000000001</v>
      </c>
      <c r="M19" s="6">
        <v>12.6441</v>
      </c>
      <c r="N19" s="6">
        <f>K19+L19+M19</f>
        <v>52.6633</v>
      </c>
      <c r="O19" s="3"/>
      <c r="P19" s="3"/>
    </row>
    <row r="20" spans="1:16" ht="15.6">
      <c r="A20" s="4">
        <v>17</v>
      </c>
      <c r="B20" s="56">
        <v>20213138204</v>
      </c>
      <c r="C20" s="4" t="s">
        <v>143</v>
      </c>
      <c r="D20" s="4" t="s">
        <v>15</v>
      </c>
      <c r="E20" s="4" t="s">
        <v>5</v>
      </c>
      <c r="F20" s="4" t="s">
        <v>4</v>
      </c>
      <c r="G20" s="4" t="s">
        <v>53</v>
      </c>
      <c r="H20" s="4" t="s">
        <v>2</v>
      </c>
      <c r="I20" s="4" t="s">
        <v>9</v>
      </c>
      <c r="J20" s="4" t="s">
        <v>8</v>
      </c>
      <c r="K20" s="6">
        <v>14.65</v>
      </c>
      <c r="L20" s="6">
        <v>27.9923</v>
      </c>
      <c r="M20" s="6">
        <v>10</v>
      </c>
      <c r="N20" s="6">
        <f>K20+L20+M20</f>
        <v>52.642299999999999</v>
      </c>
      <c r="O20" s="3"/>
      <c r="P20" s="3"/>
    </row>
    <row r="21" spans="1:16" ht="15.6">
      <c r="A21" s="4">
        <v>18</v>
      </c>
      <c r="B21" s="5" t="s">
        <v>142</v>
      </c>
      <c r="C21" s="5" t="s">
        <v>141</v>
      </c>
      <c r="D21" s="5" t="s">
        <v>15</v>
      </c>
      <c r="E21" s="5" t="s">
        <v>8</v>
      </c>
      <c r="F21" s="5" t="s">
        <v>4</v>
      </c>
      <c r="G21" s="5" t="s">
        <v>10</v>
      </c>
      <c r="H21" s="5" t="s">
        <v>2</v>
      </c>
      <c r="I21" s="5" t="s">
        <v>112</v>
      </c>
      <c r="J21" s="5" t="s">
        <v>8</v>
      </c>
      <c r="K21" s="55">
        <v>15</v>
      </c>
      <c r="L21" s="55">
        <v>26.907699999999998</v>
      </c>
      <c r="M21" s="55">
        <v>10.6</v>
      </c>
      <c r="N21" s="55">
        <f>SUM(K21:M21)</f>
        <v>52.5077</v>
      </c>
      <c r="O21" s="3"/>
      <c r="P21" s="3"/>
    </row>
    <row r="22" spans="1:16" ht="15.6">
      <c r="A22" s="4">
        <v>19</v>
      </c>
      <c r="B22" s="4">
        <v>2021047018</v>
      </c>
      <c r="C22" s="4" t="s">
        <v>140</v>
      </c>
      <c r="D22" s="4" t="s">
        <v>6</v>
      </c>
      <c r="E22" s="4" t="s">
        <v>73</v>
      </c>
      <c r="F22" s="4" t="s">
        <v>4</v>
      </c>
      <c r="G22" s="5" t="s">
        <v>75</v>
      </c>
      <c r="H22" s="4" t="s">
        <v>2</v>
      </c>
      <c r="I22" s="4" t="s">
        <v>9</v>
      </c>
      <c r="J22" s="4" t="s">
        <v>8</v>
      </c>
      <c r="K22" s="6">
        <v>14.8</v>
      </c>
      <c r="L22" s="6">
        <v>27.574999999999999</v>
      </c>
      <c r="M22" s="6">
        <v>10</v>
      </c>
      <c r="N22" s="6">
        <v>52.375</v>
      </c>
      <c r="O22" s="3"/>
      <c r="P22" s="3"/>
    </row>
    <row r="23" spans="1:16" ht="15.6">
      <c r="A23" s="4">
        <v>20</v>
      </c>
      <c r="B23" s="4">
        <v>20213138208</v>
      </c>
      <c r="C23" s="4" t="s">
        <v>139</v>
      </c>
      <c r="D23" s="4" t="s">
        <v>6</v>
      </c>
      <c r="E23" s="4" t="s">
        <v>5</v>
      </c>
      <c r="F23" s="4" t="s">
        <v>4</v>
      </c>
      <c r="G23" s="4" t="s">
        <v>3</v>
      </c>
      <c r="H23" s="4" t="s">
        <v>2</v>
      </c>
      <c r="I23" s="4" t="s">
        <v>105</v>
      </c>
      <c r="J23" s="4" t="s">
        <v>0</v>
      </c>
      <c r="K23" s="6">
        <v>14.45</v>
      </c>
      <c r="L23" s="6">
        <v>27.2182</v>
      </c>
      <c r="M23" s="6">
        <v>10.6</v>
      </c>
      <c r="N23" s="6">
        <f>SUM(K23:M23)</f>
        <v>52.2682</v>
      </c>
      <c r="O23" s="3"/>
      <c r="P23" s="3"/>
    </row>
    <row r="24" spans="1:16" ht="15.6">
      <c r="A24" s="4">
        <v>21</v>
      </c>
      <c r="B24" s="5" t="s">
        <v>138</v>
      </c>
      <c r="C24" s="5" t="s">
        <v>137</v>
      </c>
      <c r="D24" s="5" t="s">
        <v>6</v>
      </c>
      <c r="E24" s="5" t="s">
        <v>8</v>
      </c>
      <c r="F24" s="5" t="s">
        <v>4</v>
      </c>
      <c r="G24" s="5" t="s">
        <v>10</v>
      </c>
      <c r="H24" s="5" t="s">
        <v>2</v>
      </c>
      <c r="I24" s="5" t="s">
        <v>70</v>
      </c>
      <c r="J24" s="5" t="s">
        <v>8</v>
      </c>
      <c r="K24" s="55">
        <v>14.15</v>
      </c>
      <c r="L24" s="55">
        <v>26.9</v>
      </c>
      <c r="M24" s="55">
        <v>11.1</v>
      </c>
      <c r="N24" s="55">
        <f>SUM(K24:M24)</f>
        <v>52.15</v>
      </c>
      <c r="O24" s="3"/>
      <c r="P24" s="3"/>
    </row>
    <row r="25" spans="1:16" ht="15.6">
      <c r="A25" s="4">
        <v>22</v>
      </c>
      <c r="B25" s="4">
        <v>20213138243</v>
      </c>
      <c r="C25" s="4" t="s">
        <v>136</v>
      </c>
      <c r="D25" s="4" t="s">
        <v>6</v>
      </c>
      <c r="E25" s="4" t="s">
        <v>5</v>
      </c>
      <c r="F25" s="4" t="s">
        <v>4</v>
      </c>
      <c r="G25" s="4" t="s">
        <v>14</v>
      </c>
      <c r="H25" s="4" t="s">
        <v>2</v>
      </c>
      <c r="I25" s="4" t="s">
        <v>135</v>
      </c>
      <c r="J25" s="4" t="s">
        <v>8</v>
      </c>
      <c r="K25" s="6">
        <v>13.65</v>
      </c>
      <c r="L25" s="6">
        <v>27.545500000000001</v>
      </c>
      <c r="M25" s="6">
        <v>10.9</v>
      </c>
      <c r="N25" s="6">
        <f>SUM(K25:M25)</f>
        <v>52.095500000000001</v>
      </c>
      <c r="O25" s="3"/>
      <c r="P25" s="3"/>
    </row>
    <row r="26" spans="1:16" ht="15.6">
      <c r="A26" s="4">
        <v>23</v>
      </c>
      <c r="B26" s="4">
        <v>20213138246</v>
      </c>
      <c r="C26" s="4" t="s">
        <v>134</v>
      </c>
      <c r="D26" s="4" t="s">
        <v>6</v>
      </c>
      <c r="E26" s="4" t="s">
        <v>5</v>
      </c>
      <c r="F26" s="4" t="s">
        <v>4</v>
      </c>
      <c r="G26" s="4" t="s">
        <v>14</v>
      </c>
      <c r="H26" s="4" t="s">
        <v>2</v>
      </c>
      <c r="I26" s="4" t="s">
        <v>57</v>
      </c>
      <c r="J26" s="4" t="s">
        <v>8</v>
      </c>
      <c r="K26" s="6">
        <v>14.15</v>
      </c>
      <c r="L26" s="6">
        <v>27.046199999999999</v>
      </c>
      <c r="M26" s="6">
        <v>10.8</v>
      </c>
      <c r="N26" s="6">
        <f>SUM(K26:M26)</f>
        <v>51.996200000000002</v>
      </c>
      <c r="O26" s="3"/>
      <c r="P26" s="3"/>
    </row>
    <row r="27" spans="1:16" ht="15.6">
      <c r="A27" s="4">
        <v>24</v>
      </c>
      <c r="B27" s="5" t="s">
        <v>133</v>
      </c>
      <c r="C27" s="5" t="s">
        <v>132</v>
      </c>
      <c r="D27" s="5" t="s">
        <v>15</v>
      </c>
      <c r="E27" s="5" t="s">
        <v>8</v>
      </c>
      <c r="F27" s="5" t="s">
        <v>4</v>
      </c>
      <c r="G27" s="5" t="s">
        <v>10</v>
      </c>
      <c r="H27" s="5" t="s">
        <v>2</v>
      </c>
      <c r="I27" s="5" t="s">
        <v>131</v>
      </c>
      <c r="J27" s="5" t="s">
        <v>8</v>
      </c>
      <c r="K27" s="55">
        <v>13.9</v>
      </c>
      <c r="L27" s="55">
        <v>27.725000000000001</v>
      </c>
      <c r="M27" s="55">
        <v>10.199999999999999</v>
      </c>
      <c r="N27" s="55">
        <f>SUM(K27:M27)</f>
        <v>51.825000000000003</v>
      </c>
      <c r="O27" s="3"/>
      <c r="P27" s="3"/>
    </row>
    <row r="28" spans="1:16" ht="15.6">
      <c r="A28" s="4">
        <v>25</v>
      </c>
      <c r="B28" s="56">
        <v>20213138190</v>
      </c>
      <c r="C28" s="4" t="s">
        <v>130</v>
      </c>
      <c r="D28" s="4" t="s">
        <v>6</v>
      </c>
      <c r="E28" s="4" t="s">
        <v>5</v>
      </c>
      <c r="F28" s="4" t="s">
        <v>4</v>
      </c>
      <c r="G28" s="4" t="s">
        <v>53</v>
      </c>
      <c r="H28" s="4" t="s">
        <v>2</v>
      </c>
      <c r="I28" s="4" t="s">
        <v>122</v>
      </c>
      <c r="J28" s="4" t="s">
        <v>8</v>
      </c>
      <c r="K28" s="6">
        <v>14.35</v>
      </c>
      <c r="L28" s="6">
        <v>26.630800000000001</v>
      </c>
      <c r="M28" s="6">
        <v>10.6</v>
      </c>
      <c r="N28" s="6">
        <f>K28+L28+M28</f>
        <v>51.580800000000004</v>
      </c>
      <c r="O28" s="3"/>
      <c r="P28" s="3"/>
    </row>
    <row r="29" spans="1:16" ht="15.6">
      <c r="A29" s="4">
        <v>26</v>
      </c>
      <c r="B29" s="4">
        <v>20213138176</v>
      </c>
      <c r="C29" s="4" t="s">
        <v>129</v>
      </c>
      <c r="D29" s="4" t="s">
        <v>6</v>
      </c>
      <c r="E29" s="4" t="s">
        <v>5</v>
      </c>
      <c r="F29" s="4" t="s">
        <v>4</v>
      </c>
      <c r="G29" s="4" t="s">
        <v>14</v>
      </c>
      <c r="H29" s="4" t="s">
        <v>2</v>
      </c>
      <c r="I29" s="4" t="s">
        <v>67</v>
      </c>
      <c r="J29" s="4" t="s">
        <v>8</v>
      </c>
      <c r="K29" s="6">
        <v>13.45</v>
      </c>
      <c r="L29" s="6">
        <v>27.415400000000002</v>
      </c>
      <c r="M29" s="6">
        <v>10.6</v>
      </c>
      <c r="N29" s="6">
        <f>SUM(K29:M29)</f>
        <v>51.465400000000002</v>
      </c>
      <c r="O29" s="3"/>
      <c r="P29" s="3"/>
    </row>
    <row r="30" spans="1:16" ht="15.6">
      <c r="A30" s="4">
        <v>27</v>
      </c>
      <c r="B30" s="5" t="s">
        <v>128</v>
      </c>
      <c r="C30" s="5" t="s">
        <v>127</v>
      </c>
      <c r="D30" s="5" t="s">
        <v>6</v>
      </c>
      <c r="E30" s="5" t="s">
        <v>8</v>
      </c>
      <c r="F30" s="5" t="s">
        <v>4</v>
      </c>
      <c r="G30" s="5" t="s">
        <v>10</v>
      </c>
      <c r="H30" s="5" t="s">
        <v>2</v>
      </c>
      <c r="I30" s="5" t="s">
        <v>118</v>
      </c>
      <c r="J30" s="5" t="s">
        <v>8</v>
      </c>
      <c r="K30" s="55">
        <v>13.65</v>
      </c>
      <c r="L30" s="55">
        <v>26.7</v>
      </c>
      <c r="M30" s="55">
        <v>11</v>
      </c>
      <c r="N30" s="55">
        <f>SUM(K30:M30)</f>
        <v>51.35</v>
      </c>
      <c r="O30" s="3"/>
      <c r="P30" s="3"/>
    </row>
    <row r="31" spans="1:16" ht="15.6">
      <c r="A31" s="4">
        <v>28</v>
      </c>
      <c r="B31" s="56">
        <v>20213138200</v>
      </c>
      <c r="C31" s="4" t="s">
        <v>126</v>
      </c>
      <c r="D31" s="4" t="s">
        <v>6</v>
      </c>
      <c r="E31" s="4" t="s">
        <v>5</v>
      </c>
      <c r="F31" s="4" t="s">
        <v>4</v>
      </c>
      <c r="G31" s="4" t="s">
        <v>53</v>
      </c>
      <c r="H31" s="4" t="s">
        <v>2</v>
      </c>
      <c r="I31" s="4" t="s">
        <v>125</v>
      </c>
      <c r="J31" s="4" t="s">
        <v>8</v>
      </c>
      <c r="K31" s="6">
        <v>12.25</v>
      </c>
      <c r="L31" s="6">
        <v>27</v>
      </c>
      <c r="M31" s="6">
        <v>12</v>
      </c>
      <c r="N31" s="6">
        <f>K31+L31+M31</f>
        <v>51.25</v>
      </c>
      <c r="O31" s="3"/>
      <c r="P31" s="3"/>
    </row>
    <row r="32" spans="1:16" ht="15.6">
      <c r="A32" s="4">
        <v>29</v>
      </c>
      <c r="B32" s="57" t="s">
        <v>124</v>
      </c>
      <c r="C32" s="4" t="s">
        <v>123</v>
      </c>
      <c r="D32" s="4" t="s">
        <v>6</v>
      </c>
      <c r="E32" s="4" t="s">
        <v>5</v>
      </c>
      <c r="F32" s="4" t="s">
        <v>4</v>
      </c>
      <c r="G32" s="4" t="s">
        <v>53</v>
      </c>
      <c r="H32" s="4" t="s">
        <v>2</v>
      </c>
      <c r="I32" s="4" t="s">
        <v>122</v>
      </c>
      <c r="J32" s="4" t="s">
        <v>8</v>
      </c>
      <c r="K32" s="6">
        <v>13.25</v>
      </c>
      <c r="L32" s="6">
        <v>27.1615</v>
      </c>
      <c r="M32" s="6">
        <v>10.6</v>
      </c>
      <c r="N32" s="6">
        <f>K32+L32+M32</f>
        <v>51.011500000000005</v>
      </c>
      <c r="O32" s="3"/>
      <c r="P32" s="3"/>
    </row>
    <row r="33" spans="1:16" ht="15.6">
      <c r="A33" s="4">
        <v>30</v>
      </c>
      <c r="B33" s="4">
        <v>20212047024</v>
      </c>
      <c r="C33" s="4" t="s">
        <v>121</v>
      </c>
      <c r="D33" s="4" t="s">
        <v>6</v>
      </c>
      <c r="E33" s="4" t="s">
        <v>73</v>
      </c>
      <c r="F33" s="5" t="s">
        <v>4</v>
      </c>
      <c r="G33" s="5" t="s">
        <v>75</v>
      </c>
      <c r="H33" s="4" t="s">
        <v>2</v>
      </c>
      <c r="I33" s="4" t="s">
        <v>120</v>
      </c>
      <c r="J33" s="4" t="s">
        <v>8</v>
      </c>
      <c r="K33" s="6">
        <v>13.6</v>
      </c>
      <c r="L33" s="6">
        <v>27.15</v>
      </c>
      <c r="M33" s="6">
        <v>10</v>
      </c>
      <c r="N33" s="6">
        <v>50.95</v>
      </c>
      <c r="O33" s="3"/>
      <c r="P33" s="3"/>
    </row>
    <row r="34" spans="1:16" ht="15.6">
      <c r="A34" s="4">
        <v>31</v>
      </c>
      <c r="B34" s="4">
        <v>20213138175</v>
      </c>
      <c r="C34" s="4" t="s">
        <v>119</v>
      </c>
      <c r="D34" s="4" t="s">
        <v>6</v>
      </c>
      <c r="E34" s="4" t="s">
        <v>5</v>
      </c>
      <c r="F34" s="4" t="s">
        <v>4</v>
      </c>
      <c r="G34" s="4" t="s">
        <v>3</v>
      </c>
      <c r="H34" s="4" t="s">
        <v>2</v>
      </c>
      <c r="I34" s="4" t="s">
        <v>118</v>
      </c>
      <c r="J34" s="4" t="s">
        <v>8</v>
      </c>
      <c r="K34" s="6">
        <v>12.75</v>
      </c>
      <c r="L34" s="6">
        <v>26.976900000000001</v>
      </c>
      <c r="M34" s="6">
        <v>11.2</v>
      </c>
      <c r="N34" s="6">
        <v>50.926900000000003</v>
      </c>
      <c r="O34" s="3"/>
      <c r="P34" s="3"/>
    </row>
    <row r="35" spans="1:16" ht="15.6">
      <c r="A35" s="4">
        <v>32</v>
      </c>
      <c r="B35" s="5">
        <v>20212047030</v>
      </c>
      <c r="C35" s="5" t="s">
        <v>117</v>
      </c>
      <c r="D35" s="5" t="s">
        <v>15</v>
      </c>
      <c r="E35" s="5" t="s">
        <v>73</v>
      </c>
      <c r="F35" s="4" t="s">
        <v>4</v>
      </c>
      <c r="G35" s="5" t="s">
        <v>75</v>
      </c>
      <c r="H35" s="5" t="s">
        <v>2</v>
      </c>
      <c r="I35" s="5" t="s">
        <v>116</v>
      </c>
      <c r="J35" s="5" t="s">
        <v>8</v>
      </c>
      <c r="K35" s="55">
        <v>13.3</v>
      </c>
      <c r="L35" s="55">
        <v>27</v>
      </c>
      <c r="M35" s="55">
        <v>10.5</v>
      </c>
      <c r="N35" s="55">
        <v>50.8</v>
      </c>
      <c r="O35" s="3"/>
      <c r="P35" s="3"/>
    </row>
    <row r="36" spans="1:16" ht="15.6">
      <c r="A36" s="4">
        <v>33</v>
      </c>
      <c r="B36" s="4">
        <v>20212047031</v>
      </c>
      <c r="C36" s="4" t="s">
        <v>115</v>
      </c>
      <c r="D36" s="4" t="s">
        <v>6</v>
      </c>
      <c r="E36" s="4" t="s">
        <v>73</v>
      </c>
      <c r="F36" s="5" t="s">
        <v>4</v>
      </c>
      <c r="G36" s="5" t="s">
        <v>75</v>
      </c>
      <c r="H36" s="4" t="s">
        <v>114</v>
      </c>
      <c r="I36" s="4" t="s">
        <v>63</v>
      </c>
      <c r="J36" s="4" t="s">
        <v>73</v>
      </c>
      <c r="K36" s="6">
        <v>12.6</v>
      </c>
      <c r="L36" s="6">
        <v>28.14545</v>
      </c>
      <c r="M36" s="6">
        <v>10</v>
      </c>
      <c r="N36" s="6">
        <v>50.7455</v>
      </c>
      <c r="O36" s="3"/>
      <c r="P36" s="3"/>
    </row>
    <row r="37" spans="1:16" ht="15.6">
      <c r="A37" s="4">
        <v>34</v>
      </c>
      <c r="B37" s="4">
        <v>20213138221</v>
      </c>
      <c r="C37" s="4" t="s">
        <v>113</v>
      </c>
      <c r="D37" s="4" t="s">
        <v>6</v>
      </c>
      <c r="E37" s="4" t="s">
        <v>5</v>
      </c>
      <c r="F37" s="4" t="s">
        <v>4</v>
      </c>
      <c r="G37" s="4" t="s">
        <v>18</v>
      </c>
      <c r="H37" s="4" t="s">
        <v>2</v>
      </c>
      <c r="I37" s="4" t="s">
        <v>112</v>
      </c>
      <c r="J37" s="4" t="s">
        <v>0</v>
      </c>
      <c r="K37" s="6">
        <v>14.15</v>
      </c>
      <c r="L37" s="6">
        <v>26.376899999999999</v>
      </c>
      <c r="M37" s="6">
        <v>10.199999999999999</v>
      </c>
      <c r="N37" s="6">
        <f>SUM(K37:M37)</f>
        <v>50.726900000000001</v>
      </c>
      <c r="O37" s="3"/>
      <c r="P37" s="3"/>
    </row>
    <row r="38" spans="1:16" ht="15.6">
      <c r="A38" s="4">
        <v>35</v>
      </c>
      <c r="B38" s="4">
        <v>20212047026</v>
      </c>
      <c r="C38" s="4" t="s">
        <v>111</v>
      </c>
      <c r="D38" s="4" t="s">
        <v>6</v>
      </c>
      <c r="E38" s="4" t="s">
        <v>73</v>
      </c>
      <c r="F38" s="4" t="s">
        <v>4</v>
      </c>
      <c r="G38" s="5" t="s">
        <v>75</v>
      </c>
      <c r="H38" s="4" t="s">
        <v>2</v>
      </c>
      <c r="I38" s="4" t="s">
        <v>13</v>
      </c>
      <c r="J38" s="4" t="s">
        <v>73</v>
      </c>
      <c r="K38" s="6">
        <v>12.6</v>
      </c>
      <c r="L38" s="6">
        <v>27.872699999999998</v>
      </c>
      <c r="M38" s="6">
        <v>10.199999999999999</v>
      </c>
      <c r="N38" s="6">
        <v>50.672699999999999</v>
      </c>
      <c r="O38" s="3"/>
      <c r="P38" s="3"/>
    </row>
    <row r="39" spans="1:16" ht="15.6">
      <c r="A39" s="4">
        <v>36</v>
      </c>
      <c r="B39" s="56">
        <v>20213138169</v>
      </c>
      <c r="C39" s="4" t="s">
        <v>110</v>
      </c>
      <c r="D39" s="4" t="s">
        <v>6</v>
      </c>
      <c r="E39" s="4" t="s">
        <v>5</v>
      </c>
      <c r="F39" s="4" t="s">
        <v>4</v>
      </c>
      <c r="G39" s="4" t="s">
        <v>53</v>
      </c>
      <c r="H39" s="4" t="s">
        <v>2</v>
      </c>
      <c r="I39" s="4" t="s">
        <v>60</v>
      </c>
      <c r="J39" s="4" t="s">
        <v>8</v>
      </c>
      <c r="K39" s="6">
        <v>13.5</v>
      </c>
      <c r="L39" s="6">
        <v>26.746200000000002</v>
      </c>
      <c r="M39" s="6">
        <v>10.199999999999999</v>
      </c>
      <c r="N39" s="6">
        <f>K39+L39+M39</f>
        <v>50.446200000000005</v>
      </c>
      <c r="O39" s="3"/>
      <c r="P39" s="3"/>
    </row>
    <row r="40" spans="1:16" ht="15.6">
      <c r="A40" s="4">
        <v>37</v>
      </c>
      <c r="B40" s="54">
        <v>20213137058</v>
      </c>
      <c r="C40" s="5" t="s">
        <v>109</v>
      </c>
      <c r="D40" s="5" t="s">
        <v>6</v>
      </c>
      <c r="E40" s="5" t="s">
        <v>5</v>
      </c>
      <c r="F40" s="5" t="s">
        <v>4</v>
      </c>
      <c r="G40" s="4" t="s">
        <v>53</v>
      </c>
      <c r="H40" s="5" t="s">
        <v>2</v>
      </c>
      <c r="I40" s="5" t="s">
        <v>52</v>
      </c>
      <c r="J40" s="5" t="s">
        <v>8</v>
      </c>
      <c r="K40" s="55">
        <v>12.5</v>
      </c>
      <c r="L40" s="55">
        <v>27.925000000000001</v>
      </c>
      <c r="M40" s="55">
        <v>10</v>
      </c>
      <c r="N40" s="6">
        <f>K40+L40+M40</f>
        <v>50.424999999999997</v>
      </c>
      <c r="O40" s="3"/>
      <c r="P40" s="3"/>
    </row>
    <row r="41" spans="1:16" ht="15.6">
      <c r="A41" s="4">
        <v>38</v>
      </c>
      <c r="B41" s="5" t="s">
        <v>108</v>
      </c>
      <c r="C41" s="5" t="s">
        <v>107</v>
      </c>
      <c r="D41" s="5" t="s">
        <v>6</v>
      </c>
      <c r="E41" s="5" t="s">
        <v>8</v>
      </c>
      <c r="F41" s="5" t="s">
        <v>4</v>
      </c>
      <c r="G41" s="5" t="s">
        <v>10</v>
      </c>
      <c r="H41" s="5" t="s">
        <v>2</v>
      </c>
      <c r="I41" s="5" t="s">
        <v>60</v>
      </c>
      <c r="J41" s="5" t="s">
        <v>8</v>
      </c>
      <c r="K41" s="55">
        <v>12</v>
      </c>
      <c r="L41" s="55">
        <v>26.427299999999999</v>
      </c>
      <c r="M41" s="55">
        <v>11.9596</v>
      </c>
      <c r="N41" s="55">
        <f>SUM(K41:M41)</f>
        <v>50.386900000000004</v>
      </c>
      <c r="O41" s="3" t="s">
        <v>713</v>
      </c>
      <c r="P41" s="3"/>
    </row>
    <row r="42" spans="1:16" ht="15.6">
      <c r="A42" s="4">
        <v>39</v>
      </c>
      <c r="B42" s="4">
        <v>20213138136</v>
      </c>
      <c r="C42" s="4" t="s">
        <v>106</v>
      </c>
      <c r="D42" s="4" t="s">
        <v>6</v>
      </c>
      <c r="E42" s="4" t="s">
        <v>5</v>
      </c>
      <c r="F42" s="4" t="s">
        <v>4</v>
      </c>
      <c r="G42" s="4" t="s">
        <v>3</v>
      </c>
      <c r="H42" s="4" t="s">
        <v>2</v>
      </c>
      <c r="I42" s="4" t="s">
        <v>105</v>
      </c>
      <c r="J42" s="4" t="s">
        <v>0</v>
      </c>
      <c r="K42" s="6">
        <v>14.05</v>
      </c>
      <c r="L42" s="6">
        <v>26.030799999999999</v>
      </c>
      <c r="M42" s="6">
        <v>10.199999999999999</v>
      </c>
      <c r="N42" s="6">
        <v>50.280799999999999</v>
      </c>
      <c r="O42" s="3"/>
      <c r="P42" s="3"/>
    </row>
    <row r="43" spans="1:16" ht="15.6">
      <c r="A43" s="4">
        <v>40</v>
      </c>
      <c r="B43" s="5" t="s">
        <v>104</v>
      </c>
      <c r="C43" s="5" t="s">
        <v>103</v>
      </c>
      <c r="D43" s="5" t="s">
        <v>6</v>
      </c>
      <c r="E43" s="5" t="s">
        <v>8</v>
      </c>
      <c r="F43" s="5" t="s">
        <v>4</v>
      </c>
      <c r="G43" s="5" t="s">
        <v>10</v>
      </c>
      <c r="H43" s="5" t="s">
        <v>2</v>
      </c>
      <c r="I43" s="5" t="s">
        <v>102</v>
      </c>
      <c r="J43" s="5" t="s">
        <v>8</v>
      </c>
      <c r="K43" s="55">
        <v>13.3</v>
      </c>
      <c r="L43" s="55">
        <v>26.725000000000001</v>
      </c>
      <c r="M43" s="55">
        <v>10.199999999999999</v>
      </c>
      <c r="N43" s="55">
        <f>SUM(K43:M43)</f>
        <v>50.225000000000009</v>
      </c>
      <c r="O43" s="3"/>
      <c r="P43" s="3"/>
    </row>
    <row r="44" spans="1:16" ht="15.6">
      <c r="A44" s="4">
        <v>41</v>
      </c>
      <c r="B44" s="54">
        <v>20213137018</v>
      </c>
      <c r="C44" s="5" t="s">
        <v>101</v>
      </c>
      <c r="D44" s="5" t="s">
        <v>15</v>
      </c>
      <c r="E44" s="5" t="s">
        <v>5</v>
      </c>
      <c r="F44" s="5" t="s">
        <v>4</v>
      </c>
      <c r="G44" s="4" t="s">
        <v>53</v>
      </c>
      <c r="H44" s="5" t="s">
        <v>2</v>
      </c>
      <c r="I44" s="5" t="s">
        <v>52</v>
      </c>
      <c r="J44" s="5" t="s">
        <v>8</v>
      </c>
      <c r="K44" s="55">
        <v>12.8</v>
      </c>
      <c r="L44" s="55">
        <v>27.392299999999999</v>
      </c>
      <c r="M44" s="55">
        <v>10</v>
      </c>
      <c r="N44" s="6">
        <f>K44+L44+M44</f>
        <v>50.192300000000003</v>
      </c>
      <c r="O44" s="3"/>
      <c r="P44" s="3"/>
    </row>
    <row r="45" spans="1:16" ht="15.6">
      <c r="A45" s="4">
        <v>42</v>
      </c>
      <c r="B45" s="4">
        <v>20213138215</v>
      </c>
      <c r="C45" s="4" t="s">
        <v>100</v>
      </c>
      <c r="D45" s="4" t="s">
        <v>6</v>
      </c>
      <c r="E45" s="4" t="s">
        <v>5</v>
      </c>
      <c r="F45" s="4" t="s">
        <v>4</v>
      </c>
      <c r="G45" s="4" t="s">
        <v>18</v>
      </c>
      <c r="H45" s="4" t="s">
        <v>2</v>
      </c>
      <c r="I45" s="4" t="s">
        <v>87</v>
      </c>
      <c r="J45" s="4" t="s">
        <v>0</v>
      </c>
      <c r="K45" s="6">
        <v>13.3</v>
      </c>
      <c r="L45" s="6">
        <v>26.55</v>
      </c>
      <c r="M45" s="6">
        <v>10.199999999999999</v>
      </c>
      <c r="N45" s="6">
        <f>SUM(K45:M45)</f>
        <v>50.05</v>
      </c>
      <c r="O45" s="3"/>
      <c r="P45" s="3"/>
    </row>
    <row r="46" spans="1:16" ht="15.6">
      <c r="A46" s="4">
        <v>43</v>
      </c>
      <c r="B46" s="4">
        <v>20212047023</v>
      </c>
      <c r="C46" s="4" t="s">
        <v>99</v>
      </c>
      <c r="D46" s="4" t="s">
        <v>6</v>
      </c>
      <c r="E46" s="4" t="s">
        <v>73</v>
      </c>
      <c r="F46" s="4" t="s">
        <v>4</v>
      </c>
      <c r="G46" s="5" t="s">
        <v>75</v>
      </c>
      <c r="H46" s="4" t="s">
        <v>2</v>
      </c>
      <c r="I46" s="4" t="s">
        <v>74</v>
      </c>
      <c r="J46" s="4" t="s">
        <v>73</v>
      </c>
      <c r="K46" s="55">
        <v>11.6</v>
      </c>
      <c r="L46" s="55">
        <v>28.175000000000001</v>
      </c>
      <c r="M46" s="55">
        <v>10.199999999999999</v>
      </c>
      <c r="N46" s="55">
        <v>49.975000000000001</v>
      </c>
      <c r="O46" s="3"/>
      <c r="P46" s="3"/>
    </row>
    <row r="47" spans="1:16" ht="15.6">
      <c r="A47" s="4">
        <v>44</v>
      </c>
      <c r="B47" s="4">
        <v>20213138149</v>
      </c>
      <c r="C47" s="4" t="s">
        <v>98</v>
      </c>
      <c r="D47" s="4" t="s">
        <v>6</v>
      </c>
      <c r="E47" s="4" t="s">
        <v>5</v>
      </c>
      <c r="F47" s="4" t="s">
        <v>4</v>
      </c>
      <c r="G47" s="4" t="s">
        <v>14</v>
      </c>
      <c r="H47" s="4" t="s">
        <v>2</v>
      </c>
      <c r="I47" s="4" t="s">
        <v>57</v>
      </c>
      <c r="J47" s="4" t="s">
        <v>8</v>
      </c>
      <c r="K47" s="6">
        <v>13.5</v>
      </c>
      <c r="L47" s="6">
        <v>26.423100000000002</v>
      </c>
      <c r="M47" s="6">
        <v>10</v>
      </c>
      <c r="N47" s="6">
        <f>SUM(K47:M47)</f>
        <v>49.923100000000005</v>
      </c>
      <c r="O47" s="3"/>
      <c r="P47" s="3"/>
    </row>
    <row r="48" spans="1:16" ht="15.6">
      <c r="A48" s="4">
        <v>45</v>
      </c>
      <c r="B48" s="4">
        <v>20213138185</v>
      </c>
      <c r="C48" s="4" t="s">
        <v>97</v>
      </c>
      <c r="D48" s="4" t="s">
        <v>6</v>
      </c>
      <c r="E48" s="4" t="s">
        <v>5</v>
      </c>
      <c r="F48" s="4" t="s">
        <v>4</v>
      </c>
      <c r="G48" s="4" t="s">
        <v>18</v>
      </c>
      <c r="H48" s="4" t="s">
        <v>2</v>
      </c>
      <c r="I48" s="4" t="s">
        <v>96</v>
      </c>
      <c r="J48" s="4" t="s">
        <v>95</v>
      </c>
      <c r="K48" s="6">
        <v>13.05</v>
      </c>
      <c r="L48" s="6">
        <v>26.625</v>
      </c>
      <c r="M48" s="6">
        <v>10.199999999999999</v>
      </c>
      <c r="N48" s="6">
        <f>SUM(K48:M48)</f>
        <v>49.875</v>
      </c>
      <c r="O48" s="3" t="s">
        <v>714</v>
      </c>
      <c r="P48" s="3"/>
    </row>
    <row r="49" spans="1:16" ht="15.6">
      <c r="A49" s="4">
        <v>46</v>
      </c>
      <c r="B49" s="5" t="s">
        <v>94</v>
      </c>
      <c r="C49" s="5" t="s">
        <v>93</v>
      </c>
      <c r="D49" s="5" t="s">
        <v>15</v>
      </c>
      <c r="E49" s="5" t="s">
        <v>8</v>
      </c>
      <c r="F49" s="5" t="s">
        <v>4</v>
      </c>
      <c r="G49" s="5" t="s">
        <v>10</v>
      </c>
      <c r="H49" s="5" t="s">
        <v>2</v>
      </c>
      <c r="I49" s="5" t="s">
        <v>92</v>
      </c>
      <c r="J49" s="5" t="s">
        <v>8</v>
      </c>
      <c r="K49" s="55">
        <v>13.3</v>
      </c>
      <c r="L49" s="55">
        <v>26.55</v>
      </c>
      <c r="M49" s="55">
        <v>10</v>
      </c>
      <c r="N49" s="55">
        <f>SUM(K49:M49)</f>
        <v>49.85</v>
      </c>
      <c r="O49" s="3"/>
      <c r="P49" s="3"/>
    </row>
    <row r="50" spans="1:16" ht="15.6">
      <c r="A50" s="4">
        <v>47</v>
      </c>
      <c r="B50" s="4">
        <v>20213138157</v>
      </c>
      <c r="C50" s="4" t="s">
        <v>91</v>
      </c>
      <c r="D50" s="4" t="s">
        <v>6</v>
      </c>
      <c r="E50" s="4" t="s">
        <v>5</v>
      </c>
      <c r="F50" s="4" t="s">
        <v>4</v>
      </c>
      <c r="G50" s="4" t="s">
        <v>14</v>
      </c>
      <c r="H50" s="4" t="s">
        <v>2</v>
      </c>
      <c r="I50" s="4" t="s">
        <v>90</v>
      </c>
      <c r="J50" s="4" t="s">
        <v>8</v>
      </c>
      <c r="K50" s="6">
        <v>12.75</v>
      </c>
      <c r="L50" s="6">
        <v>26.8385</v>
      </c>
      <c r="M50" s="6">
        <v>10.199999999999999</v>
      </c>
      <c r="N50" s="6">
        <f>SUM(K50:M50)</f>
        <v>49.788499999999999</v>
      </c>
      <c r="O50" s="3"/>
      <c r="P50" s="3"/>
    </row>
    <row r="51" spans="1:16" ht="15.6">
      <c r="A51" s="4">
        <v>48</v>
      </c>
      <c r="B51" s="5" t="s">
        <v>89</v>
      </c>
      <c r="C51" s="5" t="s">
        <v>88</v>
      </c>
      <c r="D51" s="5" t="s">
        <v>15</v>
      </c>
      <c r="E51" s="5" t="s">
        <v>8</v>
      </c>
      <c r="F51" s="5" t="s">
        <v>4</v>
      </c>
      <c r="G51" s="5" t="s">
        <v>10</v>
      </c>
      <c r="H51" s="5" t="s">
        <v>2</v>
      </c>
      <c r="I51" s="5" t="s">
        <v>87</v>
      </c>
      <c r="J51" s="5" t="s">
        <v>8</v>
      </c>
      <c r="K51" s="55">
        <v>11.95</v>
      </c>
      <c r="L51" s="55">
        <v>27.436399999999999</v>
      </c>
      <c r="M51" s="55">
        <v>10.4</v>
      </c>
      <c r="N51" s="55">
        <f>SUM(K51:M51)</f>
        <v>49.786399999999993</v>
      </c>
      <c r="O51" s="3"/>
      <c r="P51" s="3"/>
    </row>
    <row r="52" spans="1:16" ht="15.6">
      <c r="A52" s="4">
        <v>49</v>
      </c>
      <c r="B52" s="4">
        <v>20212047022</v>
      </c>
      <c r="C52" s="4" t="s">
        <v>86</v>
      </c>
      <c r="D52" s="4" t="s">
        <v>6</v>
      </c>
      <c r="E52" s="4" t="s">
        <v>73</v>
      </c>
      <c r="F52" s="4" t="s">
        <v>4</v>
      </c>
      <c r="G52" s="5" t="s">
        <v>75</v>
      </c>
      <c r="H52" s="4" t="s">
        <v>2</v>
      </c>
      <c r="I52" s="4" t="s">
        <v>85</v>
      </c>
      <c r="J52" s="4" t="s">
        <v>73</v>
      </c>
      <c r="K52" s="6">
        <v>12.4</v>
      </c>
      <c r="L52" s="6">
        <v>27.163599999999999</v>
      </c>
      <c r="M52" s="6">
        <v>10.199999999999999</v>
      </c>
      <c r="N52" s="6">
        <v>49.763599999999997</v>
      </c>
      <c r="O52" s="3"/>
      <c r="P52" s="3"/>
    </row>
    <row r="53" spans="1:16" ht="15.6">
      <c r="A53" s="4">
        <v>50</v>
      </c>
      <c r="B53" s="4">
        <v>20213138229</v>
      </c>
      <c r="C53" s="4" t="s">
        <v>84</v>
      </c>
      <c r="D53" s="4" t="s">
        <v>6</v>
      </c>
      <c r="E53" s="4" t="s">
        <v>5</v>
      </c>
      <c r="F53" s="4" t="s">
        <v>4</v>
      </c>
      <c r="G53" s="4" t="s">
        <v>14</v>
      </c>
      <c r="H53" s="4" t="s">
        <v>2</v>
      </c>
      <c r="I53" s="4" t="s">
        <v>83</v>
      </c>
      <c r="J53" s="4" t="s">
        <v>8</v>
      </c>
      <c r="K53" s="6">
        <v>11.9</v>
      </c>
      <c r="L53" s="6">
        <v>27.807700000000001</v>
      </c>
      <c r="M53" s="6">
        <v>10</v>
      </c>
      <c r="N53" s="6">
        <f>SUM(K53:M53)</f>
        <v>49.707700000000003</v>
      </c>
      <c r="O53" s="3"/>
      <c r="P53" s="3"/>
    </row>
    <row r="54" spans="1:16" ht="15.6">
      <c r="A54" s="4">
        <v>51</v>
      </c>
      <c r="B54" s="5" t="s">
        <v>82</v>
      </c>
      <c r="C54" s="5" t="s">
        <v>81</v>
      </c>
      <c r="D54" s="5" t="s">
        <v>6</v>
      </c>
      <c r="E54" s="5" t="s">
        <v>8</v>
      </c>
      <c r="F54" s="5" t="s">
        <v>4</v>
      </c>
      <c r="G54" s="5" t="s">
        <v>10</v>
      </c>
      <c r="H54" s="5" t="s">
        <v>2</v>
      </c>
      <c r="I54" s="5" t="s">
        <v>80</v>
      </c>
      <c r="J54" s="5" t="s">
        <v>8</v>
      </c>
      <c r="K54" s="55">
        <v>12.35</v>
      </c>
      <c r="L54" s="55">
        <v>26.85</v>
      </c>
      <c r="M54" s="55">
        <v>10.5</v>
      </c>
      <c r="N54" s="55">
        <f>SUM(K54:M54)</f>
        <v>49.7</v>
      </c>
      <c r="O54" s="3"/>
      <c r="P54" s="3"/>
    </row>
    <row r="55" spans="1:16" ht="15.6">
      <c r="A55" s="4">
        <v>52</v>
      </c>
      <c r="B55" s="5">
        <v>20212047025</v>
      </c>
      <c r="C55" s="5" t="s">
        <v>79</v>
      </c>
      <c r="D55" s="5" t="s">
        <v>6</v>
      </c>
      <c r="E55" s="5" t="s">
        <v>73</v>
      </c>
      <c r="F55" s="4" t="s">
        <v>4</v>
      </c>
      <c r="G55" s="5" t="s">
        <v>75</v>
      </c>
      <c r="H55" s="5" t="s">
        <v>2</v>
      </c>
      <c r="I55" s="5" t="s">
        <v>78</v>
      </c>
      <c r="J55" s="5" t="s">
        <v>8</v>
      </c>
      <c r="K55" s="55">
        <v>11.9</v>
      </c>
      <c r="L55" s="55">
        <v>27.65</v>
      </c>
      <c r="M55" s="55">
        <v>10</v>
      </c>
      <c r="N55" s="55">
        <v>49.55</v>
      </c>
      <c r="O55" s="3"/>
      <c r="P55" s="3"/>
    </row>
    <row r="56" spans="1:16" ht="15.6">
      <c r="A56" s="4">
        <v>53</v>
      </c>
      <c r="B56" s="54">
        <v>20213138245</v>
      </c>
      <c r="C56" s="5" t="s">
        <v>77</v>
      </c>
      <c r="D56" s="5" t="s">
        <v>6</v>
      </c>
      <c r="E56" s="5" t="s">
        <v>5</v>
      </c>
      <c r="F56" s="5" t="s">
        <v>4</v>
      </c>
      <c r="G56" s="4" t="s">
        <v>53</v>
      </c>
      <c r="H56" s="5" t="s">
        <v>2</v>
      </c>
      <c r="I56" s="5" t="s">
        <v>60</v>
      </c>
      <c r="J56" s="5" t="s">
        <v>8</v>
      </c>
      <c r="K56" s="55">
        <v>11.75</v>
      </c>
      <c r="L56" s="55">
        <v>27.6</v>
      </c>
      <c r="M56" s="55">
        <v>10.199999999999999</v>
      </c>
      <c r="N56" s="6">
        <f>K56+L56+M56</f>
        <v>49.55</v>
      </c>
      <c r="O56" s="3"/>
      <c r="P56" s="3"/>
    </row>
    <row r="57" spans="1:16" ht="15.6">
      <c r="A57" s="4">
        <v>54</v>
      </c>
      <c r="B57" s="4">
        <v>20212047019</v>
      </c>
      <c r="C57" s="4" t="s">
        <v>76</v>
      </c>
      <c r="D57" s="4" t="s">
        <v>6</v>
      </c>
      <c r="E57" s="4" t="s">
        <v>73</v>
      </c>
      <c r="F57" s="4" t="s">
        <v>4</v>
      </c>
      <c r="G57" s="5" t="s">
        <v>75</v>
      </c>
      <c r="H57" s="4" t="s">
        <v>2</v>
      </c>
      <c r="I57" s="4" t="s">
        <v>74</v>
      </c>
      <c r="J57" s="4" t="s">
        <v>73</v>
      </c>
      <c r="K57" s="55">
        <v>11.4</v>
      </c>
      <c r="L57" s="55">
        <v>27.725000000000001</v>
      </c>
      <c r="M57" s="55">
        <v>10.4</v>
      </c>
      <c r="N57" s="55">
        <f>SUM(K57:M57)</f>
        <v>49.524999999999999</v>
      </c>
      <c r="O57" s="3"/>
      <c r="P57" s="3"/>
    </row>
    <row r="58" spans="1:16" ht="15.6">
      <c r="A58" s="4">
        <v>55</v>
      </c>
      <c r="B58" s="5" t="s">
        <v>72</v>
      </c>
      <c r="C58" s="5" t="s">
        <v>71</v>
      </c>
      <c r="D58" s="5" t="s">
        <v>6</v>
      </c>
      <c r="E58" s="5" t="s">
        <v>8</v>
      </c>
      <c r="F58" s="5" t="s">
        <v>4</v>
      </c>
      <c r="G58" s="5" t="s">
        <v>10</v>
      </c>
      <c r="H58" s="5" t="s">
        <v>2</v>
      </c>
      <c r="I58" s="4" t="s">
        <v>70</v>
      </c>
      <c r="J58" s="5" t="s">
        <v>8</v>
      </c>
      <c r="K58" s="55">
        <v>12</v>
      </c>
      <c r="L58" s="55">
        <v>27.125</v>
      </c>
      <c r="M58" s="55">
        <v>10.4</v>
      </c>
      <c r="N58" s="55">
        <f>SUM(K58:M58)</f>
        <v>49.524999999999999</v>
      </c>
      <c r="O58" s="3"/>
      <c r="P58" s="3"/>
    </row>
    <row r="59" spans="1:16" ht="15.6">
      <c r="A59" s="4">
        <v>56</v>
      </c>
      <c r="B59" s="5" t="s">
        <v>69</v>
      </c>
      <c r="C59" s="5" t="s">
        <v>68</v>
      </c>
      <c r="D59" s="5" t="s">
        <v>15</v>
      </c>
      <c r="E59" s="5" t="s">
        <v>8</v>
      </c>
      <c r="F59" s="5" t="s">
        <v>4</v>
      </c>
      <c r="G59" s="5" t="s">
        <v>10</v>
      </c>
      <c r="H59" s="5" t="s">
        <v>2</v>
      </c>
      <c r="I59" s="5" t="s">
        <v>67</v>
      </c>
      <c r="J59" s="5" t="s">
        <v>8</v>
      </c>
      <c r="K59" s="55">
        <v>12.2</v>
      </c>
      <c r="L59" s="55">
        <v>27.324000000000002</v>
      </c>
      <c r="M59" s="55">
        <v>10</v>
      </c>
      <c r="N59" s="55">
        <f>SUM(K59:M59)</f>
        <v>49.524000000000001</v>
      </c>
      <c r="O59" s="3"/>
      <c r="P59" s="3"/>
    </row>
    <row r="60" spans="1:16" ht="15.6">
      <c r="A60" s="4">
        <v>57</v>
      </c>
      <c r="B60" s="56">
        <v>20213138142</v>
      </c>
      <c r="C60" s="4" t="s">
        <v>66</v>
      </c>
      <c r="D60" s="4" t="s">
        <v>15</v>
      </c>
      <c r="E60" s="4" t="s">
        <v>5</v>
      </c>
      <c r="F60" s="4" t="s">
        <v>4</v>
      </c>
      <c r="G60" s="4" t="s">
        <v>53</v>
      </c>
      <c r="H60" s="4" t="s">
        <v>2</v>
      </c>
      <c r="I60" s="4" t="s">
        <v>65</v>
      </c>
      <c r="J60" s="4" t="s">
        <v>8</v>
      </c>
      <c r="K60" s="6">
        <v>12.35</v>
      </c>
      <c r="L60" s="6">
        <v>26.907699999999998</v>
      </c>
      <c r="M60" s="6">
        <v>10.199999999999999</v>
      </c>
      <c r="N60" s="6">
        <f>K60+L60+M60</f>
        <v>49.457700000000003</v>
      </c>
      <c r="O60" s="3"/>
      <c r="P60" s="3"/>
    </row>
    <row r="61" spans="1:16" ht="15.6">
      <c r="A61" s="4">
        <v>58</v>
      </c>
      <c r="B61" s="56">
        <v>20213138138</v>
      </c>
      <c r="C61" s="4" t="s">
        <v>64</v>
      </c>
      <c r="D61" s="4" t="s">
        <v>6</v>
      </c>
      <c r="E61" s="4" t="s">
        <v>5</v>
      </c>
      <c r="F61" s="4" t="s">
        <v>4</v>
      </c>
      <c r="G61" s="4" t="s">
        <v>53</v>
      </c>
      <c r="H61" s="4" t="s">
        <v>2</v>
      </c>
      <c r="I61" s="4" t="s">
        <v>63</v>
      </c>
      <c r="J61" s="4" t="s">
        <v>8</v>
      </c>
      <c r="K61" s="6">
        <v>11.85</v>
      </c>
      <c r="L61" s="6">
        <v>27.35</v>
      </c>
      <c r="M61" s="6">
        <v>10.199999999999999</v>
      </c>
      <c r="N61" s="6">
        <f>K61+L61+M61</f>
        <v>49.400000000000006</v>
      </c>
      <c r="O61" s="3"/>
      <c r="P61" s="3"/>
    </row>
    <row r="62" spans="1:16" ht="15.6">
      <c r="A62" s="4">
        <v>59</v>
      </c>
      <c r="B62" s="4">
        <v>20213138217</v>
      </c>
      <c r="C62" s="4" t="s">
        <v>62</v>
      </c>
      <c r="D62" s="4" t="s">
        <v>6</v>
      </c>
      <c r="E62" s="4" t="s">
        <v>5</v>
      </c>
      <c r="F62" s="4" t="s">
        <v>4</v>
      </c>
      <c r="G62" s="4" t="s">
        <v>3</v>
      </c>
      <c r="H62" s="4" t="s">
        <v>2</v>
      </c>
      <c r="I62" s="4" t="s">
        <v>36</v>
      </c>
      <c r="J62" s="4" t="s">
        <v>0</v>
      </c>
      <c r="K62" s="6">
        <v>12.5</v>
      </c>
      <c r="L62" s="6">
        <v>26.423100000000002</v>
      </c>
      <c r="M62" s="6">
        <v>10.4</v>
      </c>
      <c r="N62" s="6">
        <v>49.323099999999997</v>
      </c>
      <c r="O62" s="3"/>
      <c r="P62" s="3"/>
    </row>
    <row r="63" spans="1:16" ht="15.6">
      <c r="A63" s="4">
        <v>60</v>
      </c>
      <c r="B63" s="56">
        <v>20213138161</v>
      </c>
      <c r="C63" s="4" t="s">
        <v>61</v>
      </c>
      <c r="D63" s="4" t="s">
        <v>15</v>
      </c>
      <c r="E63" s="4" t="s">
        <v>5</v>
      </c>
      <c r="F63" s="4" t="s">
        <v>4</v>
      </c>
      <c r="G63" s="4" t="s">
        <v>53</v>
      </c>
      <c r="H63" s="4" t="s">
        <v>2</v>
      </c>
      <c r="I63" s="4" t="s">
        <v>60</v>
      </c>
      <c r="J63" s="4" t="s">
        <v>8</v>
      </c>
      <c r="K63" s="6">
        <v>11.95</v>
      </c>
      <c r="L63" s="6">
        <v>27.3231</v>
      </c>
      <c r="M63" s="6">
        <v>10</v>
      </c>
      <c r="N63" s="6">
        <f>K63+L63+M63</f>
        <v>49.273099999999999</v>
      </c>
      <c r="O63" s="3"/>
      <c r="P63" s="3"/>
    </row>
    <row r="64" spans="1:16" ht="15.6">
      <c r="A64" s="4">
        <v>61</v>
      </c>
      <c r="B64" s="5" t="s">
        <v>59</v>
      </c>
      <c r="C64" s="5" t="s">
        <v>58</v>
      </c>
      <c r="D64" s="5" t="s">
        <v>6</v>
      </c>
      <c r="E64" s="5" t="s">
        <v>8</v>
      </c>
      <c r="F64" s="5" t="s">
        <v>4</v>
      </c>
      <c r="G64" s="5" t="s">
        <v>10</v>
      </c>
      <c r="H64" s="5" t="s">
        <v>2</v>
      </c>
      <c r="I64" s="5" t="s">
        <v>57</v>
      </c>
      <c r="J64" s="5" t="s">
        <v>8</v>
      </c>
      <c r="K64" s="55">
        <v>12.25</v>
      </c>
      <c r="L64" s="55">
        <v>26.8</v>
      </c>
      <c r="M64" s="55">
        <v>10.199999999999999</v>
      </c>
      <c r="N64" s="55">
        <f>SUM(K64:M64)</f>
        <v>49.25</v>
      </c>
      <c r="O64" s="3"/>
      <c r="P64" s="3"/>
    </row>
    <row r="65" spans="1:16" ht="15.6">
      <c r="A65" s="4">
        <v>62</v>
      </c>
      <c r="B65" s="5" t="s">
        <v>56</v>
      </c>
      <c r="C65" s="5" t="s">
        <v>55</v>
      </c>
      <c r="D65" s="5" t="s">
        <v>6</v>
      </c>
      <c r="E65" s="5" t="s">
        <v>8</v>
      </c>
      <c r="F65" s="5" t="s">
        <v>4</v>
      </c>
      <c r="G65" s="5" t="s">
        <v>10</v>
      </c>
      <c r="H65" s="5" t="s">
        <v>2</v>
      </c>
      <c r="I65" s="5" t="s">
        <v>17</v>
      </c>
      <c r="J65" s="5" t="s">
        <v>8</v>
      </c>
      <c r="K65" s="55">
        <v>12.55</v>
      </c>
      <c r="L65" s="55">
        <v>26.675000000000001</v>
      </c>
      <c r="M65" s="55">
        <v>10</v>
      </c>
      <c r="N65" s="55">
        <f>SUM(K65:M65)</f>
        <v>49.225000000000001</v>
      </c>
      <c r="O65" s="3"/>
      <c r="P65" s="3"/>
    </row>
    <row r="66" spans="1:16" ht="15.6">
      <c r="A66" s="4">
        <v>63</v>
      </c>
      <c r="B66" s="54">
        <v>20213137037</v>
      </c>
      <c r="C66" s="5" t="s">
        <v>54</v>
      </c>
      <c r="D66" s="5" t="s">
        <v>6</v>
      </c>
      <c r="E66" s="5" t="s">
        <v>5</v>
      </c>
      <c r="F66" s="5" t="s">
        <v>4</v>
      </c>
      <c r="G66" s="4" t="s">
        <v>53</v>
      </c>
      <c r="H66" s="5" t="s">
        <v>2</v>
      </c>
      <c r="I66" s="5" t="s">
        <v>52</v>
      </c>
      <c r="J66" s="5" t="s">
        <v>8</v>
      </c>
      <c r="K66" s="55">
        <v>11</v>
      </c>
      <c r="L66" s="55">
        <v>28.17</v>
      </c>
      <c r="M66" s="55">
        <v>10</v>
      </c>
      <c r="N66" s="6">
        <f>K66+L66+M66</f>
        <v>49.17</v>
      </c>
      <c r="O66" s="3"/>
      <c r="P66" s="3"/>
    </row>
    <row r="67" spans="1:16" ht="15.6">
      <c r="A67" s="4">
        <v>64</v>
      </c>
      <c r="B67" s="4">
        <v>20213138150</v>
      </c>
      <c r="C67" s="4" t="s">
        <v>51</v>
      </c>
      <c r="D67" s="4" t="s">
        <v>6</v>
      </c>
      <c r="E67" s="4" t="s">
        <v>5</v>
      </c>
      <c r="F67" s="4" t="s">
        <v>4</v>
      </c>
      <c r="G67" s="4" t="s">
        <v>14</v>
      </c>
      <c r="H67" s="4" t="s">
        <v>2</v>
      </c>
      <c r="I67" s="4" t="s">
        <v>50</v>
      </c>
      <c r="J67" s="4" t="s">
        <v>8</v>
      </c>
      <c r="K67" s="6">
        <v>12.4</v>
      </c>
      <c r="L67" s="6">
        <v>26.769200000000001</v>
      </c>
      <c r="M67" s="6">
        <v>10</v>
      </c>
      <c r="N67" s="6">
        <f>SUM(K67:M67)</f>
        <v>49.169200000000004</v>
      </c>
      <c r="O67" s="3"/>
      <c r="P67" s="3"/>
    </row>
    <row r="68" spans="1:16" ht="15.6">
      <c r="A68" s="4">
        <v>65</v>
      </c>
      <c r="B68" s="5" t="s">
        <v>49</v>
      </c>
      <c r="C68" s="5" t="s">
        <v>48</v>
      </c>
      <c r="D68" s="5" t="s">
        <v>15</v>
      </c>
      <c r="E68" s="5" t="s">
        <v>8</v>
      </c>
      <c r="F68" s="5" t="s">
        <v>4</v>
      </c>
      <c r="G68" s="5" t="s">
        <v>10</v>
      </c>
      <c r="H68" s="5" t="s">
        <v>2</v>
      </c>
      <c r="I68" s="5" t="s">
        <v>47</v>
      </c>
      <c r="J68" s="5" t="s">
        <v>8</v>
      </c>
      <c r="K68" s="55">
        <v>12.3</v>
      </c>
      <c r="L68" s="55">
        <v>26.769200000000001</v>
      </c>
      <c r="M68" s="55">
        <v>10</v>
      </c>
      <c r="N68" s="55">
        <f>SUM(K68:M68)</f>
        <v>49.069200000000002</v>
      </c>
      <c r="O68" s="3"/>
      <c r="P68" s="3"/>
    </row>
    <row r="69" spans="1:16" ht="15.6">
      <c r="A69" s="4">
        <v>66</v>
      </c>
      <c r="B69" s="5" t="s">
        <v>46</v>
      </c>
      <c r="C69" s="5" t="s">
        <v>45</v>
      </c>
      <c r="D69" s="5" t="s">
        <v>15</v>
      </c>
      <c r="E69" s="5" t="s">
        <v>8</v>
      </c>
      <c r="F69" s="5" t="s">
        <v>4</v>
      </c>
      <c r="G69" s="5" t="s">
        <v>10</v>
      </c>
      <c r="H69" s="5" t="s">
        <v>2</v>
      </c>
      <c r="I69" s="5" t="s">
        <v>9</v>
      </c>
      <c r="J69" s="5" t="s">
        <v>8</v>
      </c>
      <c r="K69" s="55">
        <v>11.9</v>
      </c>
      <c r="L69" s="55">
        <v>26.9</v>
      </c>
      <c r="M69" s="55">
        <v>10.199999999999999</v>
      </c>
      <c r="N69" s="55">
        <f>SUM(K69:M69)</f>
        <v>49</v>
      </c>
      <c r="O69" s="3"/>
      <c r="P69" s="3"/>
    </row>
    <row r="70" spans="1:16" ht="15.6">
      <c r="A70" s="4">
        <v>67</v>
      </c>
      <c r="B70" s="4">
        <v>20213138234</v>
      </c>
      <c r="C70" s="4" t="s">
        <v>44</v>
      </c>
      <c r="D70" s="4" t="s">
        <v>6</v>
      </c>
      <c r="E70" s="4" t="s">
        <v>5</v>
      </c>
      <c r="F70" s="4" t="s">
        <v>4</v>
      </c>
      <c r="G70" s="4" t="s">
        <v>3</v>
      </c>
      <c r="H70" s="4" t="s">
        <v>2</v>
      </c>
      <c r="I70" s="4" t="s">
        <v>36</v>
      </c>
      <c r="J70" s="4" t="s">
        <v>0</v>
      </c>
      <c r="K70" s="6">
        <v>11.5</v>
      </c>
      <c r="L70" s="6">
        <v>25.824999999999999</v>
      </c>
      <c r="M70" s="6">
        <v>11.4</v>
      </c>
      <c r="N70" s="6">
        <v>48.924999999999997</v>
      </c>
      <c r="O70" s="3"/>
      <c r="P70" s="3"/>
    </row>
    <row r="71" spans="1:16" ht="15.6">
      <c r="A71" s="4">
        <v>68</v>
      </c>
      <c r="B71" s="4">
        <v>20213138199</v>
      </c>
      <c r="C71" s="4" t="s">
        <v>43</v>
      </c>
      <c r="D71" s="4" t="s">
        <v>15</v>
      </c>
      <c r="E71" s="4" t="s">
        <v>5</v>
      </c>
      <c r="F71" s="4" t="s">
        <v>4</v>
      </c>
      <c r="G71" s="4" t="s">
        <v>18</v>
      </c>
      <c r="H71" s="4" t="s">
        <v>2</v>
      </c>
      <c r="I71" s="4" t="s">
        <v>30</v>
      </c>
      <c r="J71" s="4" t="s">
        <v>0</v>
      </c>
      <c r="K71" s="6">
        <v>12</v>
      </c>
      <c r="L71" s="6">
        <v>26.6</v>
      </c>
      <c r="M71" s="6">
        <v>10.199999999999999</v>
      </c>
      <c r="N71" s="6">
        <f t="shared" ref="N71:N80" si="1">SUM(K71:M71)</f>
        <v>48.8</v>
      </c>
      <c r="O71" s="3"/>
      <c r="P71" s="3"/>
    </row>
    <row r="72" spans="1:16" ht="15.6">
      <c r="A72" s="4">
        <v>69</v>
      </c>
      <c r="B72" s="4">
        <v>20213138147</v>
      </c>
      <c r="C72" s="4" t="s">
        <v>42</v>
      </c>
      <c r="D72" s="4" t="s">
        <v>6</v>
      </c>
      <c r="E72" s="4" t="s">
        <v>5</v>
      </c>
      <c r="F72" s="4" t="s">
        <v>4</v>
      </c>
      <c r="G72" s="4" t="s">
        <v>18</v>
      </c>
      <c r="H72" s="4" t="s">
        <v>2</v>
      </c>
      <c r="I72" s="4" t="s">
        <v>41</v>
      </c>
      <c r="J72" s="4" t="s">
        <v>8</v>
      </c>
      <c r="K72" s="6">
        <v>12.2</v>
      </c>
      <c r="L72" s="6">
        <v>26.3308</v>
      </c>
      <c r="M72" s="6">
        <v>10.199999999999999</v>
      </c>
      <c r="N72" s="6">
        <f t="shared" si="1"/>
        <v>48.730800000000002</v>
      </c>
      <c r="O72" s="3" t="s">
        <v>714</v>
      </c>
      <c r="P72" s="3"/>
    </row>
    <row r="73" spans="1:16" ht="15.6">
      <c r="A73" s="4">
        <v>70</v>
      </c>
      <c r="B73" s="4">
        <v>20213138218</v>
      </c>
      <c r="C73" s="4" t="s">
        <v>40</v>
      </c>
      <c r="D73" s="4" t="s">
        <v>6</v>
      </c>
      <c r="E73" s="4" t="s">
        <v>5</v>
      </c>
      <c r="F73" s="4" t="s">
        <v>4</v>
      </c>
      <c r="G73" s="4" t="s">
        <v>14</v>
      </c>
      <c r="H73" s="4" t="s">
        <v>2</v>
      </c>
      <c r="I73" s="4" t="s">
        <v>39</v>
      </c>
      <c r="J73" s="4" t="s">
        <v>8</v>
      </c>
      <c r="K73" s="6">
        <v>11.5</v>
      </c>
      <c r="L73" s="6">
        <v>27.092300000000002</v>
      </c>
      <c r="M73" s="6">
        <v>10</v>
      </c>
      <c r="N73" s="6">
        <f t="shared" si="1"/>
        <v>48.592300000000002</v>
      </c>
      <c r="O73" s="3"/>
      <c r="P73" s="3"/>
    </row>
    <row r="74" spans="1:16" ht="15.6">
      <c r="A74" s="4">
        <v>71</v>
      </c>
      <c r="B74" s="5" t="s">
        <v>38</v>
      </c>
      <c r="C74" s="5" t="s">
        <v>37</v>
      </c>
      <c r="D74" s="5" t="s">
        <v>6</v>
      </c>
      <c r="E74" s="5" t="s">
        <v>8</v>
      </c>
      <c r="F74" s="5" t="s">
        <v>4</v>
      </c>
      <c r="G74" s="5" t="s">
        <v>10</v>
      </c>
      <c r="H74" s="5" t="s">
        <v>2</v>
      </c>
      <c r="I74" s="5" t="s">
        <v>36</v>
      </c>
      <c r="J74" s="5" t="s">
        <v>8</v>
      </c>
      <c r="K74" s="55">
        <v>11.7</v>
      </c>
      <c r="L74" s="55">
        <v>26.75</v>
      </c>
      <c r="M74" s="55">
        <v>10</v>
      </c>
      <c r="N74" s="55">
        <f t="shared" si="1"/>
        <v>48.45</v>
      </c>
      <c r="O74" s="3"/>
      <c r="P74" s="3"/>
    </row>
    <row r="75" spans="1:16" ht="15.6">
      <c r="A75" s="4">
        <v>72</v>
      </c>
      <c r="B75" s="5" t="s">
        <v>35</v>
      </c>
      <c r="C75" s="5" t="s">
        <v>34</v>
      </c>
      <c r="D75" s="5" t="s">
        <v>6</v>
      </c>
      <c r="E75" s="5" t="s">
        <v>8</v>
      </c>
      <c r="F75" s="5" t="s">
        <v>4</v>
      </c>
      <c r="G75" s="5" t="s">
        <v>10</v>
      </c>
      <c r="H75" s="5" t="s">
        <v>2</v>
      </c>
      <c r="I75" s="5" t="s">
        <v>27</v>
      </c>
      <c r="J75" s="5" t="s">
        <v>8</v>
      </c>
      <c r="K75" s="55">
        <v>11.2</v>
      </c>
      <c r="L75" s="55">
        <v>27.163599999999999</v>
      </c>
      <c r="M75" s="55">
        <v>10</v>
      </c>
      <c r="N75" s="55">
        <f t="shared" si="1"/>
        <v>48.363599999999998</v>
      </c>
      <c r="O75" s="3"/>
      <c r="P75" s="3"/>
    </row>
    <row r="76" spans="1:16" ht="15.6">
      <c r="A76" s="4">
        <v>73</v>
      </c>
      <c r="B76" s="5" t="s">
        <v>33</v>
      </c>
      <c r="C76" s="5" t="s">
        <v>32</v>
      </c>
      <c r="D76" s="5" t="s">
        <v>6</v>
      </c>
      <c r="E76" s="5" t="s">
        <v>8</v>
      </c>
      <c r="F76" s="5" t="s">
        <v>4</v>
      </c>
      <c r="G76" s="5" t="s">
        <v>10</v>
      </c>
      <c r="H76" s="5" t="s">
        <v>2</v>
      </c>
      <c r="I76" s="5" t="s">
        <v>30</v>
      </c>
      <c r="J76" s="5" t="s">
        <v>8</v>
      </c>
      <c r="K76" s="55">
        <v>11.4</v>
      </c>
      <c r="L76" s="55">
        <v>26.9</v>
      </c>
      <c r="M76" s="55">
        <v>10</v>
      </c>
      <c r="N76" s="55">
        <f t="shared" si="1"/>
        <v>48.3</v>
      </c>
      <c r="O76" s="3"/>
      <c r="P76" s="3"/>
    </row>
    <row r="77" spans="1:16" ht="15.6">
      <c r="A77" s="4">
        <v>74</v>
      </c>
      <c r="B77" s="4">
        <v>20213138248</v>
      </c>
      <c r="C77" s="4" t="s">
        <v>31</v>
      </c>
      <c r="D77" s="4" t="s">
        <v>6</v>
      </c>
      <c r="E77" s="4" t="s">
        <v>5</v>
      </c>
      <c r="F77" s="4" t="s">
        <v>4</v>
      </c>
      <c r="G77" s="4" t="s">
        <v>18</v>
      </c>
      <c r="H77" s="4" t="s">
        <v>2</v>
      </c>
      <c r="I77" s="4" t="s">
        <v>30</v>
      </c>
      <c r="J77" s="4" t="s">
        <v>0</v>
      </c>
      <c r="K77" s="6">
        <v>11.4</v>
      </c>
      <c r="L77" s="6">
        <v>26.873100000000001</v>
      </c>
      <c r="M77" s="6">
        <v>10</v>
      </c>
      <c r="N77" s="6">
        <f t="shared" si="1"/>
        <v>48.273099999999999</v>
      </c>
      <c r="O77" s="3"/>
      <c r="P77" s="3"/>
    </row>
    <row r="78" spans="1:16" ht="15.6">
      <c r="A78" s="4">
        <v>75</v>
      </c>
      <c r="B78" s="5" t="s">
        <v>29</v>
      </c>
      <c r="C78" s="5" t="s">
        <v>28</v>
      </c>
      <c r="D78" s="5" t="s">
        <v>15</v>
      </c>
      <c r="E78" s="5" t="s">
        <v>8</v>
      </c>
      <c r="F78" s="5" t="s">
        <v>4</v>
      </c>
      <c r="G78" s="5" t="s">
        <v>10</v>
      </c>
      <c r="H78" s="5" t="s">
        <v>2</v>
      </c>
      <c r="I78" s="5" t="s">
        <v>27</v>
      </c>
      <c r="J78" s="5" t="s">
        <v>8</v>
      </c>
      <c r="K78" s="55">
        <v>11.2</v>
      </c>
      <c r="L78" s="55">
        <v>27</v>
      </c>
      <c r="M78" s="55">
        <v>10</v>
      </c>
      <c r="N78" s="55">
        <f t="shared" si="1"/>
        <v>48.2</v>
      </c>
      <c r="O78" s="3"/>
      <c r="P78" s="3"/>
    </row>
    <row r="79" spans="1:16" ht="15.6">
      <c r="A79" s="4">
        <v>76</v>
      </c>
      <c r="B79" s="4">
        <v>20213138212</v>
      </c>
      <c r="C79" s="4" t="s">
        <v>26</v>
      </c>
      <c r="D79" s="4" t="s">
        <v>15</v>
      </c>
      <c r="E79" s="4" t="s">
        <v>5</v>
      </c>
      <c r="F79" s="4" t="s">
        <v>4</v>
      </c>
      <c r="G79" s="4" t="s">
        <v>14</v>
      </c>
      <c r="H79" s="4" t="s">
        <v>2</v>
      </c>
      <c r="I79" s="4" t="s">
        <v>25</v>
      </c>
      <c r="J79" s="4" t="s">
        <v>8</v>
      </c>
      <c r="K79" s="6">
        <v>11.5</v>
      </c>
      <c r="L79" s="6">
        <v>26.378599999999999</v>
      </c>
      <c r="M79" s="6">
        <v>10.199999999999999</v>
      </c>
      <c r="N79" s="6">
        <f t="shared" si="1"/>
        <v>48.078599999999994</v>
      </c>
      <c r="O79" s="3"/>
      <c r="P79" s="3"/>
    </row>
    <row r="80" spans="1:16" ht="15.6">
      <c r="A80" s="4">
        <v>77</v>
      </c>
      <c r="B80" s="5" t="s">
        <v>24</v>
      </c>
      <c r="C80" s="5" t="s">
        <v>23</v>
      </c>
      <c r="D80" s="5" t="s">
        <v>6</v>
      </c>
      <c r="E80" s="5" t="s">
        <v>8</v>
      </c>
      <c r="F80" s="5" t="s">
        <v>4</v>
      </c>
      <c r="G80" s="5" t="s">
        <v>10</v>
      </c>
      <c r="H80" s="5" t="s">
        <v>2</v>
      </c>
      <c r="I80" s="5" t="s">
        <v>22</v>
      </c>
      <c r="J80" s="5" t="s">
        <v>8</v>
      </c>
      <c r="K80" s="55">
        <v>11.7</v>
      </c>
      <c r="L80" s="55">
        <v>26.376899999999999</v>
      </c>
      <c r="M80" s="55">
        <v>10</v>
      </c>
      <c r="N80" s="55">
        <f t="shared" si="1"/>
        <v>48.076899999999995</v>
      </c>
      <c r="O80" s="3"/>
      <c r="P80" s="3"/>
    </row>
    <row r="81" spans="1:16" ht="15.6">
      <c r="A81" s="4">
        <v>78</v>
      </c>
      <c r="B81" s="4">
        <v>20213138249</v>
      </c>
      <c r="C81" s="4" t="s">
        <v>21</v>
      </c>
      <c r="D81" s="4" t="s">
        <v>6</v>
      </c>
      <c r="E81" s="4" t="s">
        <v>5</v>
      </c>
      <c r="F81" s="4" t="s">
        <v>4</v>
      </c>
      <c r="G81" s="4" t="s">
        <v>3</v>
      </c>
      <c r="H81" s="4" t="s">
        <v>2</v>
      </c>
      <c r="I81" s="4" t="s">
        <v>20</v>
      </c>
      <c r="J81" s="4" t="s">
        <v>0</v>
      </c>
      <c r="K81" s="6">
        <v>11.4</v>
      </c>
      <c r="L81" s="6">
        <v>26.809000000000001</v>
      </c>
      <c r="M81" s="6">
        <v>10</v>
      </c>
      <c r="N81" s="6">
        <v>48.05</v>
      </c>
      <c r="O81" s="3" t="s">
        <v>714</v>
      </c>
      <c r="P81" s="3"/>
    </row>
    <row r="82" spans="1:16" ht="15.6">
      <c r="A82" s="4">
        <v>79</v>
      </c>
      <c r="B82" s="4">
        <v>20213138164</v>
      </c>
      <c r="C82" s="4" t="s">
        <v>19</v>
      </c>
      <c r="D82" s="4" t="s">
        <v>15</v>
      </c>
      <c r="E82" s="4" t="s">
        <v>5</v>
      </c>
      <c r="F82" s="4" t="s">
        <v>4</v>
      </c>
      <c r="G82" s="4" t="s">
        <v>18</v>
      </c>
      <c r="H82" s="4" t="s">
        <v>2</v>
      </c>
      <c r="I82" s="4" t="s">
        <v>17</v>
      </c>
      <c r="J82" s="4" t="s">
        <v>8</v>
      </c>
      <c r="K82" s="6">
        <v>12.15</v>
      </c>
      <c r="L82" s="6">
        <v>25.854500000000002</v>
      </c>
      <c r="M82" s="6">
        <v>10</v>
      </c>
      <c r="N82" s="6">
        <f>SUM(K82:M82)</f>
        <v>48.0045</v>
      </c>
      <c r="O82" s="3" t="s">
        <v>714</v>
      </c>
      <c r="P82" s="3"/>
    </row>
    <row r="83" spans="1:16" ht="15.6">
      <c r="A83" s="4">
        <v>80</v>
      </c>
      <c r="B83" s="4">
        <v>20213138242</v>
      </c>
      <c r="C83" s="4" t="s">
        <v>16</v>
      </c>
      <c r="D83" s="4" t="s">
        <v>15</v>
      </c>
      <c r="E83" s="4" t="s">
        <v>5</v>
      </c>
      <c r="F83" s="4" t="s">
        <v>4</v>
      </c>
      <c r="G83" s="4" t="s">
        <v>14</v>
      </c>
      <c r="H83" s="4" t="s">
        <v>2</v>
      </c>
      <c r="I83" s="4" t="s">
        <v>13</v>
      </c>
      <c r="J83" s="4" t="s">
        <v>8</v>
      </c>
      <c r="K83" s="6">
        <v>11.5</v>
      </c>
      <c r="L83" s="6">
        <v>26.164300000000001</v>
      </c>
      <c r="M83" s="6">
        <v>10</v>
      </c>
      <c r="N83" s="6">
        <f>SUM(K83:M83)</f>
        <v>47.664299999999997</v>
      </c>
      <c r="O83" s="3"/>
      <c r="P83" s="3"/>
    </row>
    <row r="84" spans="1:16" ht="15.6">
      <c r="A84" s="4">
        <v>81</v>
      </c>
      <c r="B84" s="5" t="s">
        <v>12</v>
      </c>
      <c r="C84" s="5" t="s">
        <v>11</v>
      </c>
      <c r="D84" s="5" t="s">
        <v>6</v>
      </c>
      <c r="E84" s="5" t="s">
        <v>8</v>
      </c>
      <c r="F84" s="5" t="s">
        <v>4</v>
      </c>
      <c r="G84" s="5" t="s">
        <v>10</v>
      </c>
      <c r="H84" s="5" t="s">
        <v>2</v>
      </c>
      <c r="I84" s="5" t="s">
        <v>9</v>
      </c>
      <c r="J84" s="5" t="s">
        <v>8</v>
      </c>
      <c r="K84" s="55">
        <v>11.7</v>
      </c>
      <c r="L84" s="55">
        <v>25.625</v>
      </c>
      <c r="M84" s="55">
        <v>10</v>
      </c>
      <c r="N84" s="55">
        <f>SUM(K84:M84)</f>
        <v>47.325000000000003</v>
      </c>
      <c r="O84" s="3"/>
      <c r="P84" s="3"/>
    </row>
    <row r="85" spans="1:16" ht="15.6">
      <c r="A85" s="4">
        <v>82</v>
      </c>
      <c r="B85" s="4">
        <v>20213138255</v>
      </c>
      <c r="C85" s="4" t="s">
        <v>7</v>
      </c>
      <c r="D85" s="4" t="s">
        <v>6</v>
      </c>
      <c r="E85" s="4" t="s">
        <v>5</v>
      </c>
      <c r="F85" s="4" t="s">
        <v>4</v>
      </c>
      <c r="G85" s="4" t="s">
        <v>3</v>
      </c>
      <c r="H85" s="4" t="s">
        <v>2</v>
      </c>
      <c r="I85" s="4" t="s">
        <v>1</v>
      </c>
      <c r="J85" s="4" t="s">
        <v>0</v>
      </c>
      <c r="K85" s="6">
        <v>11.6</v>
      </c>
      <c r="L85" s="6">
        <v>25.5</v>
      </c>
      <c r="M85" s="6">
        <v>10</v>
      </c>
      <c r="N85" s="6">
        <v>47.1</v>
      </c>
      <c r="O85" s="3"/>
      <c r="P85" s="3"/>
    </row>
  </sheetData>
  <mergeCells count="14">
    <mergeCell ref="O2:O3"/>
    <mergeCell ref="A1:O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honeticPr fontId="2" type="noConversion"/>
  <dataValidations count="6">
    <dataValidation type="list" allowBlank="1" showInputMessage="1" showErrorMessage="1" sqref="J43:J56">
      <formula1>$P$4:$P$6</formula1>
    </dataValidation>
    <dataValidation type="list" allowBlank="1" showInputMessage="1" showErrorMessage="1" sqref="J57:J75 J77:J85">
      <formula1>$P$4:$P$4</formula1>
    </dataValidation>
    <dataValidation type="list" allowBlank="1" showInputMessage="1" showErrorMessage="1" sqref="J8">
      <formula1>"植物育种系,作物科学技术系,种子系"</formula1>
    </dataValidation>
    <dataValidation type="list" allowBlank="1" showInputMessage="1" showErrorMessage="1" sqref="J12 J15 J1:J3 J18:J42">
      <formula1>$P$4:$P$5</formula1>
    </dataValidation>
    <dataValidation type="list" allowBlank="1" showInputMessage="1" showErrorMessage="1" sqref="H1 H4:H5 H7:H10 H12:H75 H77:H85">
      <formula1>"非定向,定向"</formula1>
    </dataValidation>
    <dataValidation type="list" allowBlank="1" showInputMessage="1" showErrorMessage="1" sqref="J4 J7 J9:J10 J13:J14 J16:J17">
      <formula1>"农药学,植物病理学,昆虫学,微生物学"</formula1>
    </dataValidation>
  </dataValidation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43" zoomScale="80" zoomScaleNormal="80" workbookViewId="0">
      <selection activeCell="C42" sqref="C42"/>
    </sheetView>
  </sheetViews>
  <sheetFormatPr defaultColWidth="8.77734375" defaultRowHeight="13.8"/>
  <cols>
    <col min="1" max="1" width="8.88671875" style="8" bestFit="1" customWidth="1"/>
    <col min="2" max="2" width="15.21875" style="8" customWidth="1"/>
    <col min="3" max="4" width="8.77734375" style="8"/>
    <col min="5" max="5" width="20.6640625" style="8" customWidth="1"/>
    <col min="6" max="8" width="8.77734375" style="8"/>
    <col min="9" max="9" width="15.21875" style="8" customWidth="1"/>
    <col min="10" max="10" width="8.77734375" style="8"/>
    <col min="11" max="13" width="10.5546875" style="14" bestFit="1" customWidth="1"/>
    <col min="14" max="14" width="11.77734375" style="8" customWidth="1"/>
    <col min="15" max="16384" width="8.77734375" style="8"/>
  </cols>
  <sheetData>
    <row r="1" spans="1:15" ht="28.2">
      <c r="A1" s="94" t="s">
        <v>187</v>
      </c>
      <c r="B1" s="95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7"/>
      <c r="O1" s="96"/>
    </row>
    <row r="2" spans="1:15" ht="14.4">
      <c r="A2" s="98" t="s">
        <v>186</v>
      </c>
      <c r="B2" s="99" t="s">
        <v>185</v>
      </c>
      <c r="C2" s="98" t="s">
        <v>184</v>
      </c>
      <c r="D2" s="98" t="s">
        <v>183</v>
      </c>
      <c r="E2" s="98" t="s">
        <v>182</v>
      </c>
      <c r="F2" s="98" t="s">
        <v>181</v>
      </c>
      <c r="G2" s="98" t="s">
        <v>180</v>
      </c>
      <c r="H2" s="98" t="s">
        <v>179</v>
      </c>
      <c r="I2" s="98" t="s">
        <v>178</v>
      </c>
      <c r="J2" s="100" t="s">
        <v>177</v>
      </c>
      <c r="K2" s="81" t="s">
        <v>176</v>
      </c>
      <c r="L2" s="81"/>
      <c r="M2" s="81"/>
      <c r="N2" s="75" t="s">
        <v>175</v>
      </c>
      <c r="O2" s="76" t="s">
        <v>174</v>
      </c>
    </row>
    <row r="3" spans="1:15" ht="48">
      <c r="A3" s="98"/>
      <c r="B3" s="99"/>
      <c r="C3" s="98"/>
      <c r="D3" s="98"/>
      <c r="E3" s="98"/>
      <c r="F3" s="98"/>
      <c r="G3" s="98"/>
      <c r="H3" s="98"/>
      <c r="I3" s="98"/>
      <c r="J3" s="101"/>
      <c r="K3" s="9" t="s">
        <v>173</v>
      </c>
      <c r="L3" s="9" t="s">
        <v>172</v>
      </c>
      <c r="M3" s="9" t="s">
        <v>171</v>
      </c>
      <c r="N3" s="75"/>
      <c r="O3" s="77"/>
    </row>
    <row r="4" spans="1:15" ht="15.6">
      <c r="A4" s="17">
        <v>1</v>
      </c>
      <c r="B4" s="17">
        <v>20212022021</v>
      </c>
      <c r="C4" s="17" t="s">
        <v>188</v>
      </c>
      <c r="D4" s="17" t="s">
        <v>15</v>
      </c>
      <c r="E4" s="17" t="s">
        <v>189</v>
      </c>
      <c r="F4" s="17" t="s">
        <v>4</v>
      </c>
      <c r="G4" s="17" t="s">
        <v>190</v>
      </c>
      <c r="H4" s="17" t="s">
        <v>2</v>
      </c>
      <c r="I4" s="17" t="s">
        <v>191</v>
      </c>
      <c r="J4" s="17" t="s">
        <v>192</v>
      </c>
      <c r="K4" s="45">
        <v>10.8</v>
      </c>
      <c r="L4" s="45">
        <v>27.15</v>
      </c>
      <c r="M4" s="45">
        <v>28.763999999999999</v>
      </c>
      <c r="N4" s="45">
        <v>66.713999999999999</v>
      </c>
    </row>
    <row r="5" spans="1:15" ht="15.6">
      <c r="A5" s="17">
        <v>2</v>
      </c>
      <c r="B5" s="17">
        <v>20213138159</v>
      </c>
      <c r="C5" s="17" t="s">
        <v>193</v>
      </c>
      <c r="D5" s="17" t="s">
        <v>6</v>
      </c>
      <c r="E5" s="17" t="s">
        <v>5</v>
      </c>
      <c r="F5" s="17" t="s">
        <v>4</v>
      </c>
      <c r="G5" s="17" t="s">
        <v>3</v>
      </c>
      <c r="H5" s="17" t="s">
        <v>2</v>
      </c>
      <c r="I5" s="17" t="s">
        <v>194</v>
      </c>
      <c r="J5" s="17" t="s">
        <v>192</v>
      </c>
      <c r="K5" s="45">
        <v>11.4</v>
      </c>
      <c r="L5" s="45">
        <v>27.3</v>
      </c>
      <c r="M5" s="45">
        <v>26.58</v>
      </c>
      <c r="N5" s="45">
        <f>SUM(K5:M5)</f>
        <v>65.28</v>
      </c>
    </row>
    <row r="6" spans="1:15" ht="15.6">
      <c r="A6" s="17">
        <v>3</v>
      </c>
      <c r="B6" s="17">
        <v>20212022020</v>
      </c>
      <c r="C6" s="17" t="s">
        <v>195</v>
      </c>
      <c r="D6" s="17" t="s">
        <v>15</v>
      </c>
      <c r="E6" s="17" t="s">
        <v>189</v>
      </c>
      <c r="F6" s="17" t="s">
        <v>4</v>
      </c>
      <c r="G6" s="17" t="s">
        <v>190</v>
      </c>
      <c r="H6" s="17" t="s">
        <v>2</v>
      </c>
      <c r="I6" s="17" t="s">
        <v>196</v>
      </c>
      <c r="J6" s="17" t="s">
        <v>192</v>
      </c>
      <c r="K6" s="45">
        <v>10.199999999999999</v>
      </c>
      <c r="L6" s="45">
        <v>26.774999999999999</v>
      </c>
      <c r="M6" s="45">
        <v>26.565999999999999</v>
      </c>
      <c r="N6" s="45">
        <v>63.540999999999997</v>
      </c>
    </row>
    <row r="7" spans="1:15" ht="15.6">
      <c r="A7" s="17">
        <v>4</v>
      </c>
      <c r="B7" s="17">
        <v>20212022016</v>
      </c>
      <c r="C7" s="17" t="s">
        <v>197</v>
      </c>
      <c r="D7" s="17" t="s">
        <v>6</v>
      </c>
      <c r="E7" s="17" t="s">
        <v>189</v>
      </c>
      <c r="F7" s="17" t="s">
        <v>4</v>
      </c>
      <c r="G7" s="17" t="s">
        <v>190</v>
      </c>
      <c r="H7" s="17" t="s">
        <v>2</v>
      </c>
      <c r="I7" s="17" t="s">
        <v>198</v>
      </c>
      <c r="J7" s="17" t="s">
        <v>192</v>
      </c>
      <c r="K7" s="45">
        <v>12.65</v>
      </c>
      <c r="L7" s="45">
        <v>27.024999999999999</v>
      </c>
      <c r="M7" s="45">
        <v>15.3626</v>
      </c>
      <c r="N7" s="45">
        <v>55.037599999999998</v>
      </c>
    </row>
    <row r="8" spans="1:15" ht="15.6">
      <c r="A8" s="17">
        <v>5</v>
      </c>
      <c r="B8" s="17">
        <v>20213138198</v>
      </c>
      <c r="C8" s="17" t="s">
        <v>199</v>
      </c>
      <c r="D8" s="17" t="s">
        <v>6</v>
      </c>
      <c r="E8" s="17" t="s">
        <v>5</v>
      </c>
      <c r="F8" s="17" t="s">
        <v>4</v>
      </c>
      <c r="G8" s="17" t="s">
        <v>18</v>
      </c>
      <c r="H8" s="17" t="s">
        <v>2</v>
      </c>
      <c r="I8" s="17" t="s">
        <v>200</v>
      </c>
      <c r="J8" s="17" t="s">
        <v>192</v>
      </c>
      <c r="K8" s="45">
        <v>13.45</v>
      </c>
      <c r="L8" s="45">
        <v>26.376999999999999</v>
      </c>
      <c r="M8" s="45">
        <v>15.0283</v>
      </c>
      <c r="N8" s="45">
        <f>SUM(K8:M8)</f>
        <v>54.8553</v>
      </c>
    </row>
    <row r="9" spans="1:15" ht="15.6">
      <c r="A9" s="17">
        <v>6</v>
      </c>
      <c r="B9" s="17">
        <v>20212022012</v>
      </c>
      <c r="C9" s="17" t="s">
        <v>201</v>
      </c>
      <c r="D9" s="17" t="s">
        <v>15</v>
      </c>
      <c r="E9" s="17" t="s">
        <v>189</v>
      </c>
      <c r="F9" s="17" t="s">
        <v>4</v>
      </c>
      <c r="G9" s="17" t="s">
        <v>190</v>
      </c>
      <c r="H9" s="17" t="s">
        <v>2</v>
      </c>
      <c r="I9" s="17" t="s">
        <v>202</v>
      </c>
      <c r="J9" s="17" t="s">
        <v>192</v>
      </c>
      <c r="K9" s="45">
        <v>11.2</v>
      </c>
      <c r="L9" s="45">
        <v>26.9</v>
      </c>
      <c r="M9" s="45">
        <v>15.8</v>
      </c>
      <c r="N9" s="45">
        <v>53.9</v>
      </c>
    </row>
    <row r="10" spans="1:15" ht="15.6">
      <c r="A10" s="17">
        <v>7</v>
      </c>
      <c r="B10" s="25">
        <v>20213138139</v>
      </c>
      <c r="C10" s="17" t="s">
        <v>203</v>
      </c>
      <c r="D10" s="17" t="s">
        <v>6</v>
      </c>
      <c r="E10" s="17" t="s">
        <v>5</v>
      </c>
      <c r="F10" s="17" t="s">
        <v>4</v>
      </c>
      <c r="G10" s="17" t="s">
        <v>53</v>
      </c>
      <c r="H10" s="17" t="s">
        <v>2</v>
      </c>
      <c r="I10" s="17" t="s">
        <v>204</v>
      </c>
      <c r="J10" s="17" t="s">
        <v>192</v>
      </c>
      <c r="K10" s="45">
        <v>15</v>
      </c>
      <c r="L10" s="45">
        <v>27.969200000000001</v>
      </c>
      <c r="M10" s="45">
        <v>10.4</v>
      </c>
      <c r="N10" s="45">
        <f>K10+L10+M10</f>
        <v>53.369199999999999</v>
      </c>
    </row>
    <row r="11" spans="1:15" ht="15.6">
      <c r="A11" s="17">
        <v>8</v>
      </c>
      <c r="B11" s="17">
        <v>20213138151</v>
      </c>
      <c r="C11" s="17" t="s">
        <v>205</v>
      </c>
      <c r="D11" s="17" t="s">
        <v>15</v>
      </c>
      <c r="E11" s="17" t="s">
        <v>5</v>
      </c>
      <c r="F11" s="17" t="s">
        <v>4</v>
      </c>
      <c r="G11" s="17" t="s">
        <v>3</v>
      </c>
      <c r="H11" s="17" t="s">
        <v>2</v>
      </c>
      <c r="I11" s="17" t="s">
        <v>206</v>
      </c>
      <c r="J11" s="17" t="s">
        <v>207</v>
      </c>
      <c r="K11" s="45">
        <v>13.7</v>
      </c>
      <c r="L11" s="45">
        <v>27.138500000000001</v>
      </c>
      <c r="M11" s="45">
        <v>12.4</v>
      </c>
      <c r="N11" s="45">
        <v>53.238500000000002</v>
      </c>
    </row>
    <row r="12" spans="1:15" ht="15.6">
      <c r="A12" s="17">
        <v>9</v>
      </c>
      <c r="B12" s="17">
        <v>20212022006</v>
      </c>
      <c r="C12" s="17" t="s">
        <v>208</v>
      </c>
      <c r="D12" s="17" t="s">
        <v>6</v>
      </c>
      <c r="E12" s="17" t="s">
        <v>189</v>
      </c>
      <c r="F12" s="17" t="s">
        <v>4</v>
      </c>
      <c r="G12" s="17" t="s">
        <v>190</v>
      </c>
      <c r="H12" s="17" t="s">
        <v>2</v>
      </c>
      <c r="I12" s="17" t="s">
        <v>209</v>
      </c>
      <c r="J12" s="17" t="s">
        <v>207</v>
      </c>
      <c r="K12" s="45">
        <v>14.95</v>
      </c>
      <c r="L12" s="45">
        <v>27.024999999999999</v>
      </c>
      <c r="M12" s="45">
        <v>10.6</v>
      </c>
      <c r="N12" s="45">
        <v>52.575000000000003</v>
      </c>
    </row>
    <row r="13" spans="1:15" ht="15.6">
      <c r="A13" s="17">
        <v>10</v>
      </c>
      <c r="B13" s="17" t="s">
        <v>210</v>
      </c>
      <c r="C13" s="17" t="s">
        <v>211</v>
      </c>
      <c r="D13" s="17" t="s">
        <v>6</v>
      </c>
      <c r="E13" s="17" t="s">
        <v>5</v>
      </c>
      <c r="F13" s="17" t="s">
        <v>4</v>
      </c>
      <c r="G13" s="17" t="s">
        <v>18</v>
      </c>
      <c r="H13" s="17" t="s">
        <v>2</v>
      </c>
      <c r="I13" s="17" t="s">
        <v>212</v>
      </c>
      <c r="J13" s="17" t="s">
        <v>207</v>
      </c>
      <c r="K13" s="45">
        <v>14.9</v>
      </c>
      <c r="L13" s="45">
        <v>27.4</v>
      </c>
      <c r="M13" s="45">
        <v>10.199999999999999</v>
      </c>
      <c r="N13" s="45">
        <f>SUM(K13:M13)</f>
        <v>52.5</v>
      </c>
    </row>
    <row r="14" spans="1:15" ht="15.6">
      <c r="A14" s="17">
        <v>11</v>
      </c>
      <c r="B14" s="17">
        <v>20213138211</v>
      </c>
      <c r="C14" s="17" t="s">
        <v>213</v>
      </c>
      <c r="D14" s="17" t="s">
        <v>6</v>
      </c>
      <c r="E14" s="17" t="s">
        <v>5</v>
      </c>
      <c r="F14" s="17" t="s">
        <v>4</v>
      </c>
      <c r="G14" s="17" t="s">
        <v>18</v>
      </c>
      <c r="H14" s="17" t="s">
        <v>2</v>
      </c>
      <c r="I14" s="17" t="s">
        <v>202</v>
      </c>
      <c r="J14" s="17" t="s">
        <v>207</v>
      </c>
      <c r="K14" s="45">
        <v>12.2</v>
      </c>
      <c r="L14" s="45">
        <v>26.6769</v>
      </c>
      <c r="M14" s="45">
        <v>13.5</v>
      </c>
      <c r="N14" s="45">
        <f>SUM(K14:M14)</f>
        <v>52.376899999999999</v>
      </c>
    </row>
    <row r="15" spans="1:15" ht="15.6">
      <c r="A15" s="17">
        <v>12</v>
      </c>
      <c r="B15" s="17" t="s">
        <v>214</v>
      </c>
      <c r="C15" s="17" t="s">
        <v>215</v>
      </c>
      <c r="D15" s="17" t="s">
        <v>15</v>
      </c>
      <c r="E15" s="17" t="s">
        <v>189</v>
      </c>
      <c r="F15" s="17" t="s">
        <v>4</v>
      </c>
      <c r="G15" s="17" t="s">
        <v>190</v>
      </c>
      <c r="H15" s="17" t="s">
        <v>2</v>
      </c>
      <c r="I15" s="17" t="s">
        <v>216</v>
      </c>
      <c r="J15" s="17" t="s">
        <v>207</v>
      </c>
      <c r="K15" s="45">
        <v>13.3</v>
      </c>
      <c r="L15" s="45">
        <v>26.95</v>
      </c>
      <c r="M15" s="45">
        <v>12.1</v>
      </c>
      <c r="N15" s="45">
        <v>52.35</v>
      </c>
    </row>
    <row r="16" spans="1:15" ht="15.6">
      <c r="A16" s="17">
        <v>13</v>
      </c>
      <c r="B16" s="17">
        <v>20212022022</v>
      </c>
      <c r="C16" s="17" t="s">
        <v>217</v>
      </c>
      <c r="D16" s="17" t="s">
        <v>15</v>
      </c>
      <c r="E16" s="17" t="s">
        <v>189</v>
      </c>
      <c r="F16" s="17" t="s">
        <v>4</v>
      </c>
      <c r="G16" s="17" t="s">
        <v>190</v>
      </c>
      <c r="H16" s="17" t="s">
        <v>2</v>
      </c>
      <c r="I16" s="17" t="s">
        <v>218</v>
      </c>
      <c r="J16" s="17" t="s">
        <v>192</v>
      </c>
      <c r="K16" s="45">
        <v>14.65</v>
      </c>
      <c r="L16" s="45">
        <v>27.1</v>
      </c>
      <c r="M16" s="45">
        <v>10.4</v>
      </c>
      <c r="N16" s="45">
        <v>52.15</v>
      </c>
    </row>
    <row r="17" spans="1:14" ht="15.6">
      <c r="A17" s="17">
        <v>14</v>
      </c>
      <c r="B17" s="17">
        <v>20213138241</v>
      </c>
      <c r="C17" s="17" t="s">
        <v>219</v>
      </c>
      <c r="D17" s="17" t="s">
        <v>6</v>
      </c>
      <c r="E17" s="17" t="s">
        <v>5</v>
      </c>
      <c r="F17" s="17" t="s">
        <v>4</v>
      </c>
      <c r="G17" s="17" t="s">
        <v>18</v>
      </c>
      <c r="H17" s="17" t="s">
        <v>2</v>
      </c>
      <c r="I17" s="17" t="s">
        <v>202</v>
      </c>
      <c r="J17" s="17" t="s">
        <v>207</v>
      </c>
      <c r="K17" s="45">
        <v>12.4</v>
      </c>
      <c r="L17" s="45">
        <v>26.745999999999999</v>
      </c>
      <c r="M17" s="45">
        <v>13</v>
      </c>
      <c r="N17" s="45">
        <f>SUM(K17:M17)</f>
        <v>52.146000000000001</v>
      </c>
    </row>
    <row r="18" spans="1:14" ht="15.6">
      <c r="A18" s="17">
        <v>15</v>
      </c>
      <c r="B18" s="17">
        <v>20213138179</v>
      </c>
      <c r="C18" s="17" t="s">
        <v>220</v>
      </c>
      <c r="D18" s="17" t="s">
        <v>6</v>
      </c>
      <c r="E18" s="17" t="s">
        <v>5</v>
      </c>
      <c r="F18" s="17" t="s">
        <v>4</v>
      </c>
      <c r="G18" s="17" t="s">
        <v>18</v>
      </c>
      <c r="H18" s="17" t="s">
        <v>2</v>
      </c>
      <c r="I18" s="17" t="s">
        <v>221</v>
      </c>
      <c r="J18" s="17" t="s">
        <v>192</v>
      </c>
      <c r="K18" s="45">
        <v>14.8</v>
      </c>
      <c r="L18" s="45">
        <v>26.561499999999999</v>
      </c>
      <c r="M18" s="45">
        <v>10.6</v>
      </c>
      <c r="N18" s="45">
        <f>SUM(K18:M18)</f>
        <v>51.961500000000001</v>
      </c>
    </row>
    <row r="19" spans="1:14" ht="15.6">
      <c r="A19" s="17">
        <v>16</v>
      </c>
      <c r="B19" s="17">
        <v>20213139209</v>
      </c>
      <c r="C19" s="17" t="s">
        <v>222</v>
      </c>
      <c r="D19" s="17" t="s">
        <v>6</v>
      </c>
      <c r="E19" s="17" t="s">
        <v>5</v>
      </c>
      <c r="F19" s="17" t="s">
        <v>4</v>
      </c>
      <c r="G19" s="17" t="s">
        <v>18</v>
      </c>
      <c r="H19" s="17" t="s">
        <v>2</v>
      </c>
      <c r="I19" s="17" t="s">
        <v>212</v>
      </c>
      <c r="J19" s="17" t="s">
        <v>192</v>
      </c>
      <c r="K19" s="45">
        <v>13.65</v>
      </c>
      <c r="L19" s="45">
        <v>27.576899999999998</v>
      </c>
      <c r="M19" s="45">
        <v>10.6</v>
      </c>
      <c r="N19" s="45">
        <f>SUM(K19:M19)</f>
        <v>51.826900000000002</v>
      </c>
    </row>
    <row r="20" spans="1:14" ht="15.6">
      <c r="A20" s="17">
        <v>17</v>
      </c>
      <c r="B20" s="17">
        <v>20212022018</v>
      </c>
      <c r="C20" s="17" t="s">
        <v>223</v>
      </c>
      <c r="D20" s="17" t="s">
        <v>6</v>
      </c>
      <c r="E20" s="17" t="s">
        <v>189</v>
      </c>
      <c r="F20" s="17" t="s">
        <v>4</v>
      </c>
      <c r="G20" s="17" t="s">
        <v>190</v>
      </c>
      <c r="H20" s="17" t="s">
        <v>2</v>
      </c>
      <c r="I20" s="17" t="s">
        <v>221</v>
      </c>
      <c r="J20" s="17" t="s">
        <v>192</v>
      </c>
      <c r="K20" s="45">
        <v>14</v>
      </c>
      <c r="L20" s="45">
        <v>27.625</v>
      </c>
      <c r="M20" s="45">
        <v>10.199999999999999</v>
      </c>
      <c r="N20" s="45">
        <v>51.825000000000003</v>
      </c>
    </row>
    <row r="21" spans="1:14" ht="15.6">
      <c r="A21" s="17">
        <v>18</v>
      </c>
      <c r="B21" s="17">
        <v>20212022005</v>
      </c>
      <c r="C21" s="17" t="s">
        <v>224</v>
      </c>
      <c r="D21" s="17" t="s">
        <v>6</v>
      </c>
      <c r="E21" s="17" t="s">
        <v>189</v>
      </c>
      <c r="F21" s="17" t="s">
        <v>4</v>
      </c>
      <c r="G21" s="17" t="s">
        <v>190</v>
      </c>
      <c r="H21" s="17" t="s">
        <v>2</v>
      </c>
      <c r="I21" s="17" t="s">
        <v>212</v>
      </c>
      <c r="J21" s="17" t="s">
        <v>192</v>
      </c>
      <c r="K21" s="45">
        <v>14.45</v>
      </c>
      <c r="L21" s="45">
        <v>26.975000000000001</v>
      </c>
      <c r="M21" s="45">
        <v>10.199999999999999</v>
      </c>
      <c r="N21" s="45">
        <v>51.674999999999997</v>
      </c>
    </row>
    <row r="22" spans="1:14" ht="15.6">
      <c r="A22" s="17">
        <v>19</v>
      </c>
      <c r="B22" s="17">
        <v>20212022007</v>
      </c>
      <c r="C22" s="17" t="s">
        <v>225</v>
      </c>
      <c r="D22" s="17" t="s">
        <v>6</v>
      </c>
      <c r="E22" s="17" t="s">
        <v>189</v>
      </c>
      <c r="F22" s="17" t="s">
        <v>4</v>
      </c>
      <c r="G22" s="17" t="s">
        <v>190</v>
      </c>
      <c r="H22" s="17" t="s">
        <v>2</v>
      </c>
      <c r="I22" s="17" t="s">
        <v>221</v>
      </c>
      <c r="J22" s="17" t="s">
        <v>192</v>
      </c>
      <c r="K22" s="45">
        <v>13.65</v>
      </c>
      <c r="L22" s="45">
        <v>27.49</v>
      </c>
      <c r="M22" s="45">
        <v>10.199999999999999</v>
      </c>
      <c r="N22" s="45">
        <v>51.34</v>
      </c>
    </row>
    <row r="23" spans="1:14" ht="15.6">
      <c r="A23" s="17">
        <v>20</v>
      </c>
      <c r="B23" s="17">
        <v>20212022023</v>
      </c>
      <c r="C23" s="17" t="s">
        <v>226</v>
      </c>
      <c r="D23" s="17" t="s">
        <v>6</v>
      </c>
      <c r="E23" s="17" t="s">
        <v>189</v>
      </c>
      <c r="F23" s="17" t="s">
        <v>4</v>
      </c>
      <c r="G23" s="17" t="s">
        <v>190</v>
      </c>
      <c r="H23" s="17" t="s">
        <v>2</v>
      </c>
      <c r="I23" s="17" t="s">
        <v>227</v>
      </c>
      <c r="J23" s="17" t="s">
        <v>192</v>
      </c>
      <c r="K23" s="45">
        <v>11.35</v>
      </c>
      <c r="L23" s="45">
        <v>27.023099999999999</v>
      </c>
      <c r="M23" s="45">
        <v>12.2286</v>
      </c>
      <c r="N23" s="45">
        <v>51.151699999999998</v>
      </c>
    </row>
    <row r="24" spans="1:14" ht="15.6">
      <c r="A24" s="17">
        <v>21</v>
      </c>
      <c r="B24" s="17">
        <v>20212022008</v>
      </c>
      <c r="C24" s="17" t="s">
        <v>228</v>
      </c>
      <c r="D24" s="17" t="s">
        <v>15</v>
      </c>
      <c r="E24" s="17" t="s">
        <v>189</v>
      </c>
      <c r="F24" s="17" t="s">
        <v>4</v>
      </c>
      <c r="G24" s="17" t="s">
        <v>190</v>
      </c>
      <c r="H24" s="17" t="s">
        <v>2</v>
      </c>
      <c r="I24" s="17" t="s">
        <v>221</v>
      </c>
      <c r="J24" s="17" t="s">
        <v>192</v>
      </c>
      <c r="K24" s="45">
        <v>12.75</v>
      </c>
      <c r="L24" s="45">
        <v>27.9</v>
      </c>
      <c r="M24" s="45">
        <v>10.4</v>
      </c>
      <c r="N24" s="45">
        <v>51.05</v>
      </c>
    </row>
    <row r="25" spans="1:14" ht="15.6">
      <c r="A25" s="17">
        <v>22</v>
      </c>
      <c r="B25" s="17">
        <v>20212022004</v>
      </c>
      <c r="C25" s="17" t="s">
        <v>229</v>
      </c>
      <c r="D25" s="17" t="s">
        <v>15</v>
      </c>
      <c r="E25" s="17" t="s">
        <v>189</v>
      </c>
      <c r="F25" s="17" t="s">
        <v>4</v>
      </c>
      <c r="G25" s="17" t="s">
        <v>190</v>
      </c>
      <c r="H25" s="17" t="s">
        <v>2</v>
      </c>
      <c r="I25" s="17" t="s">
        <v>230</v>
      </c>
      <c r="J25" s="17" t="s">
        <v>192</v>
      </c>
      <c r="K25" s="45">
        <v>13.7</v>
      </c>
      <c r="L25" s="45">
        <v>27.115400000000001</v>
      </c>
      <c r="M25" s="45">
        <v>10.199999999999999</v>
      </c>
      <c r="N25" s="45">
        <v>51.0154</v>
      </c>
    </row>
    <row r="26" spans="1:14" ht="15.6">
      <c r="A26" s="17">
        <v>23</v>
      </c>
      <c r="B26" s="17">
        <v>20212022024</v>
      </c>
      <c r="C26" s="17" t="s">
        <v>231</v>
      </c>
      <c r="D26" s="17" t="s">
        <v>15</v>
      </c>
      <c r="E26" s="17" t="s">
        <v>189</v>
      </c>
      <c r="F26" s="17" t="s">
        <v>4</v>
      </c>
      <c r="G26" s="17" t="s">
        <v>190</v>
      </c>
      <c r="H26" s="17" t="s">
        <v>2</v>
      </c>
      <c r="I26" s="17" t="s">
        <v>218</v>
      </c>
      <c r="J26" s="17" t="s">
        <v>192</v>
      </c>
      <c r="K26" s="45">
        <v>13.65</v>
      </c>
      <c r="L26" s="45">
        <v>26.95</v>
      </c>
      <c r="M26" s="45">
        <v>10.4</v>
      </c>
      <c r="N26" s="45">
        <v>51</v>
      </c>
    </row>
    <row r="27" spans="1:14" ht="15.6">
      <c r="A27" s="17">
        <v>24</v>
      </c>
      <c r="B27" s="17">
        <v>20213138145</v>
      </c>
      <c r="C27" s="17" t="s">
        <v>232</v>
      </c>
      <c r="D27" s="17" t="s">
        <v>15</v>
      </c>
      <c r="E27" s="17" t="s">
        <v>5</v>
      </c>
      <c r="F27" s="17" t="s">
        <v>4</v>
      </c>
      <c r="G27" s="17" t="s">
        <v>14</v>
      </c>
      <c r="H27" s="17" t="s">
        <v>2</v>
      </c>
      <c r="I27" s="17" t="s">
        <v>233</v>
      </c>
      <c r="J27" s="17" t="s">
        <v>192</v>
      </c>
      <c r="K27" s="45">
        <v>12.4</v>
      </c>
      <c r="L27" s="45">
        <v>26.538499999999999</v>
      </c>
      <c r="M27" s="45">
        <v>12.020899999999999</v>
      </c>
      <c r="N27" s="45">
        <f>SUM(K27:M27)</f>
        <v>50.959399999999995</v>
      </c>
    </row>
    <row r="28" spans="1:14" ht="15.6">
      <c r="A28" s="17">
        <v>25</v>
      </c>
      <c r="B28" s="25">
        <v>20213138254</v>
      </c>
      <c r="C28" s="17" t="s">
        <v>234</v>
      </c>
      <c r="D28" s="17" t="s">
        <v>6</v>
      </c>
      <c r="E28" s="17" t="s">
        <v>5</v>
      </c>
      <c r="F28" s="17" t="s">
        <v>4</v>
      </c>
      <c r="G28" s="17" t="s">
        <v>53</v>
      </c>
      <c r="H28" s="17" t="s">
        <v>2</v>
      </c>
      <c r="I28" s="17" t="s">
        <v>235</v>
      </c>
      <c r="J28" s="17" t="s">
        <v>192</v>
      </c>
      <c r="K28" s="45">
        <v>12.25</v>
      </c>
      <c r="L28" s="45">
        <v>26.030799999999999</v>
      </c>
      <c r="M28" s="45">
        <v>12.6714</v>
      </c>
      <c r="N28" s="45">
        <f>K28+L28+M28</f>
        <v>50.952199999999998</v>
      </c>
    </row>
    <row r="29" spans="1:14" ht="15.6">
      <c r="A29" s="17">
        <v>26</v>
      </c>
      <c r="B29" s="25">
        <v>20213138214</v>
      </c>
      <c r="C29" s="17" t="s">
        <v>236</v>
      </c>
      <c r="D29" s="17" t="s">
        <v>6</v>
      </c>
      <c r="E29" s="17" t="s">
        <v>5</v>
      </c>
      <c r="F29" s="17" t="s">
        <v>4</v>
      </c>
      <c r="G29" s="17" t="s">
        <v>53</v>
      </c>
      <c r="H29" s="17" t="s">
        <v>2</v>
      </c>
      <c r="I29" s="17" t="s">
        <v>230</v>
      </c>
      <c r="J29" s="17" t="s">
        <v>192</v>
      </c>
      <c r="K29" s="45">
        <v>13.85</v>
      </c>
      <c r="L29" s="45">
        <v>26.6769</v>
      </c>
      <c r="M29" s="45">
        <v>10.199999999999999</v>
      </c>
      <c r="N29" s="45">
        <f>K29+L29+M29</f>
        <v>50.726900000000001</v>
      </c>
    </row>
    <row r="30" spans="1:14" ht="15.6">
      <c r="A30" s="17">
        <v>27</v>
      </c>
      <c r="B30" s="25">
        <v>20213138219</v>
      </c>
      <c r="C30" s="17" t="s">
        <v>237</v>
      </c>
      <c r="D30" s="17" t="s">
        <v>6</v>
      </c>
      <c r="E30" s="17" t="s">
        <v>5</v>
      </c>
      <c r="F30" s="17" t="s">
        <v>4</v>
      </c>
      <c r="G30" s="17" t="s">
        <v>53</v>
      </c>
      <c r="H30" s="17" t="s">
        <v>2</v>
      </c>
      <c r="I30" s="17" t="s">
        <v>230</v>
      </c>
      <c r="J30" s="17" t="s">
        <v>192</v>
      </c>
      <c r="K30" s="45">
        <v>13.85</v>
      </c>
      <c r="L30" s="45">
        <v>26.284600000000001</v>
      </c>
      <c r="M30" s="45">
        <v>10.4</v>
      </c>
      <c r="N30" s="45">
        <f>K30+L30+M30</f>
        <v>50.534599999999998</v>
      </c>
    </row>
    <row r="31" spans="1:14" ht="15.6">
      <c r="A31" s="17">
        <v>28</v>
      </c>
      <c r="B31" s="25">
        <v>20213138162</v>
      </c>
      <c r="C31" s="17" t="s">
        <v>238</v>
      </c>
      <c r="D31" s="17" t="s">
        <v>6</v>
      </c>
      <c r="E31" s="17" t="s">
        <v>5</v>
      </c>
      <c r="F31" s="17" t="s">
        <v>4</v>
      </c>
      <c r="G31" s="17" t="s">
        <v>53</v>
      </c>
      <c r="H31" s="17" t="s">
        <v>2</v>
      </c>
      <c r="I31" s="17" t="s">
        <v>239</v>
      </c>
      <c r="J31" s="17" t="s">
        <v>192</v>
      </c>
      <c r="K31" s="45">
        <v>12.35</v>
      </c>
      <c r="L31" s="45">
        <v>26.723099999999999</v>
      </c>
      <c r="M31" s="45">
        <v>11.4</v>
      </c>
      <c r="N31" s="45">
        <f>K31+L31+M31</f>
        <v>50.473099999999995</v>
      </c>
    </row>
    <row r="32" spans="1:14" ht="15.6">
      <c r="A32" s="17">
        <v>29</v>
      </c>
      <c r="B32" s="17">
        <v>20213138148</v>
      </c>
      <c r="C32" s="17" t="s">
        <v>240</v>
      </c>
      <c r="D32" s="17" t="s">
        <v>6</v>
      </c>
      <c r="E32" s="17" t="s">
        <v>5</v>
      </c>
      <c r="F32" s="17" t="s">
        <v>4</v>
      </c>
      <c r="G32" s="17" t="s">
        <v>14</v>
      </c>
      <c r="H32" s="17" t="s">
        <v>2</v>
      </c>
      <c r="I32" s="17" t="s">
        <v>233</v>
      </c>
      <c r="J32" s="17" t="s">
        <v>192</v>
      </c>
      <c r="K32" s="45">
        <v>13.5</v>
      </c>
      <c r="L32" s="45">
        <v>26.261500000000002</v>
      </c>
      <c r="M32" s="45">
        <v>10.7</v>
      </c>
      <c r="N32" s="45">
        <f>SUM(K32:M32)</f>
        <v>50.461500000000001</v>
      </c>
    </row>
    <row r="33" spans="1:14" ht="15.6">
      <c r="A33" s="17">
        <v>30</v>
      </c>
      <c r="B33" s="25">
        <v>20213138192</v>
      </c>
      <c r="C33" s="17" t="s">
        <v>241</v>
      </c>
      <c r="D33" s="17" t="s">
        <v>15</v>
      </c>
      <c r="E33" s="17" t="s">
        <v>5</v>
      </c>
      <c r="F33" s="17" t="s">
        <v>4</v>
      </c>
      <c r="G33" s="17" t="s">
        <v>53</v>
      </c>
      <c r="H33" s="17" t="s">
        <v>2</v>
      </c>
      <c r="I33" s="17" t="s">
        <v>242</v>
      </c>
      <c r="J33" s="17" t="s">
        <v>192</v>
      </c>
      <c r="K33" s="45">
        <v>13.8</v>
      </c>
      <c r="L33" s="45">
        <v>26.6</v>
      </c>
      <c r="M33" s="45">
        <v>10</v>
      </c>
      <c r="N33" s="45">
        <f>K33+L33+M33</f>
        <v>50.400000000000006</v>
      </c>
    </row>
    <row r="34" spans="1:14" ht="15.6">
      <c r="A34" s="17">
        <v>31</v>
      </c>
      <c r="B34" s="17">
        <v>20213138158</v>
      </c>
      <c r="C34" s="17" t="s">
        <v>243</v>
      </c>
      <c r="D34" s="17" t="s">
        <v>15</v>
      </c>
      <c r="E34" s="17" t="s">
        <v>5</v>
      </c>
      <c r="F34" s="17" t="s">
        <v>4</v>
      </c>
      <c r="G34" s="17" t="s">
        <v>18</v>
      </c>
      <c r="H34" s="17" t="s">
        <v>2</v>
      </c>
      <c r="I34" s="17" t="s">
        <v>244</v>
      </c>
      <c r="J34" s="17" t="s">
        <v>192</v>
      </c>
      <c r="K34" s="45">
        <v>12.1</v>
      </c>
      <c r="L34" s="45">
        <v>26.076899999999998</v>
      </c>
      <c r="M34" s="45">
        <v>12.2</v>
      </c>
      <c r="N34" s="45">
        <f>SUM(K34:M34)</f>
        <v>50.376899999999992</v>
      </c>
    </row>
    <row r="35" spans="1:14" ht="15.6">
      <c r="A35" s="17">
        <v>32</v>
      </c>
      <c r="B35" s="17">
        <v>20212022017</v>
      </c>
      <c r="C35" s="17" t="s">
        <v>245</v>
      </c>
      <c r="D35" s="17" t="s">
        <v>6</v>
      </c>
      <c r="E35" s="17" t="s">
        <v>189</v>
      </c>
      <c r="F35" s="17" t="s">
        <v>4</v>
      </c>
      <c r="G35" s="17" t="s">
        <v>190</v>
      </c>
      <c r="H35" s="17" t="s">
        <v>2</v>
      </c>
      <c r="I35" s="17" t="s">
        <v>216</v>
      </c>
      <c r="J35" s="17" t="s">
        <v>192</v>
      </c>
      <c r="K35" s="45">
        <v>12.5</v>
      </c>
      <c r="L35" s="45">
        <v>27.375</v>
      </c>
      <c r="M35" s="45">
        <v>10.4</v>
      </c>
      <c r="N35" s="45">
        <v>50.274999999999999</v>
      </c>
    </row>
    <row r="36" spans="1:14" ht="15.6">
      <c r="A36" s="17">
        <v>33</v>
      </c>
      <c r="B36" s="21" t="s">
        <v>246</v>
      </c>
      <c r="C36" s="17" t="s">
        <v>247</v>
      </c>
      <c r="D36" s="17" t="s">
        <v>15</v>
      </c>
      <c r="E36" s="17" t="s">
        <v>189</v>
      </c>
      <c r="F36" s="17" t="s">
        <v>4</v>
      </c>
      <c r="G36" s="17" t="s">
        <v>190</v>
      </c>
      <c r="H36" s="17" t="s">
        <v>2</v>
      </c>
      <c r="I36" s="17" t="s">
        <v>233</v>
      </c>
      <c r="J36" s="17" t="s">
        <v>192</v>
      </c>
      <c r="K36" s="45">
        <v>12.55</v>
      </c>
      <c r="L36" s="45">
        <v>27.369199999999999</v>
      </c>
      <c r="M36" s="45">
        <v>10.199999999999999</v>
      </c>
      <c r="N36" s="45">
        <v>50.119199999999999</v>
      </c>
    </row>
    <row r="37" spans="1:14" ht="15.6">
      <c r="A37" s="17">
        <v>34</v>
      </c>
      <c r="B37" s="17">
        <v>20213138155</v>
      </c>
      <c r="C37" s="17" t="s">
        <v>248</v>
      </c>
      <c r="D37" s="17" t="s">
        <v>6</v>
      </c>
      <c r="E37" s="17" t="s">
        <v>5</v>
      </c>
      <c r="F37" s="17" t="s">
        <v>4</v>
      </c>
      <c r="G37" s="17" t="s">
        <v>18</v>
      </c>
      <c r="H37" s="17" t="s">
        <v>2</v>
      </c>
      <c r="I37" s="17" t="s">
        <v>212</v>
      </c>
      <c r="J37" s="17" t="s">
        <v>207</v>
      </c>
      <c r="K37" s="45">
        <v>12.5</v>
      </c>
      <c r="L37" s="45">
        <v>27.1846</v>
      </c>
      <c r="M37" s="45">
        <v>10.4</v>
      </c>
      <c r="N37" s="45">
        <f>SUM(K37:M37)</f>
        <v>50.084600000000002</v>
      </c>
    </row>
    <row r="38" spans="1:14" ht="15.6">
      <c r="A38" s="17">
        <v>35</v>
      </c>
      <c r="B38" s="17">
        <v>20213138240</v>
      </c>
      <c r="C38" s="17" t="s">
        <v>249</v>
      </c>
      <c r="D38" s="17" t="s">
        <v>15</v>
      </c>
      <c r="E38" s="17" t="s">
        <v>5</v>
      </c>
      <c r="F38" s="17" t="s">
        <v>4</v>
      </c>
      <c r="G38" s="17" t="s">
        <v>18</v>
      </c>
      <c r="H38" s="17" t="s">
        <v>2</v>
      </c>
      <c r="I38" s="17" t="s">
        <v>250</v>
      </c>
      <c r="J38" s="17" t="s">
        <v>207</v>
      </c>
      <c r="K38" s="45">
        <v>13.75</v>
      </c>
      <c r="L38" s="45">
        <v>26.3308</v>
      </c>
      <c r="M38" s="45">
        <v>10</v>
      </c>
      <c r="N38" s="45">
        <f>SUM(K38:M38)</f>
        <v>50.080799999999996</v>
      </c>
    </row>
    <row r="39" spans="1:14" ht="15.6">
      <c r="A39" s="17">
        <v>36</v>
      </c>
      <c r="B39" s="17">
        <v>20213138178</v>
      </c>
      <c r="C39" s="17" t="s">
        <v>251</v>
      </c>
      <c r="D39" s="17" t="s">
        <v>15</v>
      </c>
      <c r="E39" s="17" t="s">
        <v>5</v>
      </c>
      <c r="F39" s="17" t="s">
        <v>4</v>
      </c>
      <c r="G39" s="17" t="s">
        <v>3</v>
      </c>
      <c r="H39" s="17" t="s">
        <v>2</v>
      </c>
      <c r="I39" s="17" t="s">
        <v>196</v>
      </c>
      <c r="J39" s="17" t="s">
        <v>192</v>
      </c>
      <c r="K39" s="45">
        <v>12.5</v>
      </c>
      <c r="L39" s="45">
        <v>27.175000000000001</v>
      </c>
      <c r="M39" s="45">
        <v>10.4</v>
      </c>
      <c r="N39" s="45">
        <v>50.075000000000003</v>
      </c>
    </row>
    <row r="40" spans="1:14" ht="15.6">
      <c r="A40" s="17">
        <v>37</v>
      </c>
      <c r="B40" s="17">
        <v>20212022002</v>
      </c>
      <c r="C40" s="17" t="s">
        <v>252</v>
      </c>
      <c r="D40" s="17" t="s">
        <v>15</v>
      </c>
      <c r="E40" s="17" t="s">
        <v>189</v>
      </c>
      <c r="F40" s="17" t="s">
        <v>4</v>
      </c>
      <c r="G40" s="17" t="s">
        <v>190</v>
      </c>
      <c r="H40" s="17" t="s">
        <v>2</v>
      </c>
      <c r="I40" s="17" t="s">
        <v>253</v>
      </c>
      <c r="J40" s="17" t="s">
        <v>192</v>
      </c>
      <c r="K40" s="45">
        <v>11.6</v>
      </c>
      <c r="L40" s="45">
        <v>27.738499999999998</v>
      </c>
      <c r="M40" s="45">
        <v>10.6</v>
      </c>
      <c r="N40" s="45">
        <v>49.938499999999998</v>
      </c>
    </row>
    <row r="41" spans="1:14" ht="15.6">
      <c r="A41" s="17">
        <v>38</v>
      </c>
      <c r="B41" s="17">
        <v>20213138137</v>
      </c>
      <c r="C41" s="17" t="s">
        <v>254</v>
      </c>
      <c r="D41" s="17" t="s">
        <v>15</v>
      </c>
      <c r="E41" s="17" t="s">
        <v>5</v>
      </c>
      <c r="F41" s="17" t="s">
        <v>4</v>
      </c>
      <c r="G41" s="17" t="s">
        <v>14</v>
      </c>
      <c r="H41" s="17" t="s">
        <v>2</v>
      </c>
      <c r="I41" s="17" t="s">
        <v>255</v>
      </c>
      <c r="J41" s="17" t="s">
        <v>192</v>
      </c>
      <c r="K41" s="45">
        <v>14.65</v>
      </c>
      <c r="L41" s="45">
        <v>25.285699999999999</v>
      </c>
      <c r="M41" s="45">
        <v>10</v>
      </c>
      <c r="N41" s="45">
        <f>SUM(K41:M41)</f>
        <v>49.935699999999997</v>
      </c>
    </row>
    <row r="42" spans="1:14" ht="15.6">
      <c r="A42" s="17">
        <v>39</v>
      </c>
      <c r="B42" s="17">
        <v>20213138165</v>
      </c>
      <c r="C42" s="17" t="s">
        <v>256</v>
      </c>
      <c r="D42" s="17" t="s">
        <v>15</v>
      </c>
      <c r="E42" s="17" t="s">
        <v>5</v>
      </c>
      <c r="F42" s="17" t="s">
        <v>4</v>
      </c>
      <c r="G42" s="17" t="s">
        <v>14</v>
      </c>
      <c r="H42" s="17" t="s">
        <v>2</v>
      </c>
      <c r="I42" s="17" t="s">
        <v>257</v>
      </c>
      <c r="J42" s="17" t="s">
        <v>192</v>
      </c>
      <c r="K42" s="45">
        <v>11.7</v>
      </c>
      <c r="L42" s="45">
        <v>27.8308</v>
      </c>
      <c r="M42" s="45">
        <v>10.4</v>
      </c>
      <c r="N42" s="45">
        <f>SUM(K42:M42)</f>
        <v>49.930799999999998</v>
      </c>
    </row>
    <row r="43" spans="1:14" ht="15.6">
      <c r="A43" s="17">
        <v>40</v>
      </c>
      <c r="B43" s="17">
        <v>20213138156</v>
      </c>
      <c r="C43" s="17" t="s">
        <v>258</v>
      </c>
      <c r="D43" s="17" t="s">
        <v>6</v>
      </c>
      <c r="E43" s="17" t="s">
        <v>5</v>
      </c>
      <c r="F43" s="17" t="s">
        <v>4</v>
      </c>
      <c r="G43" s="17" t="s">
        <v>14</v>
      </c>
      <c r="H43" s="17" t="s">
        <v>2</v>
      </c>
      <c r="I43" s="17" t="s">
        <v>233</v>
      </c>
      <c r="J43" s="17" t="s">
        <v>192</v>
      </c>
      <c r="K43" s="45">
        <v>12.1</v>
      </c>
      <c r="L43" s="45">
        <v>26.7239</v>
      </c>
      <c r="M43" s="45">
        <v>11.1</v>
      </c>
      <c r="N43" s="45">
        <f>SUM(K43:M43)</f>
        <v>49.923900000000003</v>
      </c>
    </row>
    <row r="44" spans="1:14" ht="15.6">
      <c r="A44" s="17">
        <v>41</v>
      </c>
      <c r="B44" s="25">
        <v>20213138232</v>
      </c>
      <c r="C44" s="17" t="s">
        <v>259</v>
      </c>
      <c r="D44" s="17" t="s">
        <v>6</v>
      </c>
      <c r="E44" s="19" t="s">
        <v>5</v>
      </c>
      <c r="F44" s="17" t="s">
        <v>4</v>
      </c>
      <c r="G44" s="17" t="s">
        <v>53</v>
      </c>
      <c r="H44" s="17" t="s">
        <v>2</v>
      </c>
      <c r="I44" s="17" t="s">
        <v>204</v>
      </c>
      <c r="J44" s="17" t="s">
        <v>192</v>
      </c>
      <c r="K44" s="45">
        <v>12.7</v>
      </c>
      <c r="L44" s="45">
        <v>26.607600000000001</v>
      </c>
      <c r="M44" s="45">
        <v>10.6</v>
      </c>
      <c r="N44" s="45">
        <f>K44+L44+M44</f>
        <v>49.907600000000002</v>
      </c>
    </row>
    <row r="45" spans="1:14" ht="15.6">
      <c r="A45" s="17">
        <v>42</v>
      </c>
      <c r="B45" s="25">
        <v>20213138228</v>
      </c>
      <c r="C45" s="17" t="s">
        <v>260</v>
      </c>
      <c r="D45" s="17" t="s">
        <v>6</v>
      </c>
      <c r="E45" s="17" t="s">
        <v>5</v>
      </c>
      <c r="F45" s="17" t="s">
        <v>4</v>
      </c>
      <c r="G45" s="17" t="s">
        <v>53</v>
      </c>
      <c r="H45" s="17" t="s">
        <v>2</v>
      </c>
      <c r="I45" s="17" t="s">
        <v>209</v>
      </c>
      <c r="J45" s="17" t="s">
        <v>192</v>
      </c>
      <c r="K45" s="45">
        <v>12.7</v>
      </c>
      <c r="L45" s="45">
        <v>26.4923</v>
      </c>
      <c r="M45" s="45">
        <v>10.6</v>
      </c>
      <c r="N45" s="45">
        <f>K45+L45+M45</f>
        <v>49.792300000000004</v>
      </c>
    </row>
    <row r="46" spans="1:14" ht="15.6">
      <c r="A46" s="17">
        <v>43</v>
      </c>
      <c r="B46" s="17">
        <v>20213138167</v>
      </c>
      <c r="C46" s="17" t="s">
        <v>261</v>
      </c>
      <c r="D46" s="17" t="s">
        <v>6</v>
      </c>
      <c r="E46" s="17" t="s">
        <v>5</v>
      </c>
      <c r="F46" s="17" t="s">
        <v>4</v>
      </c>
      <c r="G46" s="17" t="s">
        <v>18</v>
      </c>
      <c r="H46" s="17" t="s">
        <v>2</v>
      </c>
      <c r="I46" s="17" t="s">
        <v>262</v>
      </c>
      <c r="J46" s="17" t="s">
        <v>192</v>
      </c>
      <c r="K46" s="45">
        <v>12</v>
      </c>
      <c r="L46" s="45">
        <v>27.530799999999999</v>
      </c>
      <c r="M46" s="45">
        <v>10.199999999999999</v>
      </c>
      <c r="N46" s="45">
        <f>SUM(K46:M46)</f>
        <v>49.730800000000002</v>
      </c>
    </row>
    <row r="47" spans="1:14" ht="15.6">
      <c r="A47" s="17">
        <v>44</v>
      </c>
      <c r="B47" s="17">
        <v>20213138180</v>
      </c>
      <c r="C47" s="17" t="s">
        <v>263</v>
      </c>
      <c r="D47" s="17" t="s">
        <v>15</v>
      </c>
      <c r="E47" s="17" t="s">
        <v>5</v>
      </c>
      <c r="F47" s="17" t="s">
        <v>4</v>
      </c>
      <c r="G47" s="17" t="s">
        <v>18</v>
      </c>
      <c r="H47" s="17" t="s">
        <v>2</v>
      </c>
      <c r="I47" s="17" t="s">
        <v>221</v>
      </c>
      <c r="J47" s="17" t="s">
        <v>207</v>
      </c>
      <c r="K47" s="45">
        <v>12.55</v>
      </c>
      <c r="L47" s="45">
        <v>26.769200000000001</v>
      </c>
      <c r="M47" s="45">
        <v>10.4</v>
      </c>
      <c r="N47" s="45">
        <f>SUM(K47:M47)</f>
        <v>49.719200000000001</v>
      </c>
    </row>
    <row r="48" spans="1:14" ht="15.6">
      <c r="A48" s="17">
        <v>45</v>
      </c>
      <c r="B48" s="17">
        <v>20213138236</v>
      </c>
      <c r="C48" s="17" t="s">
        <v>264</v>
      </c>
      <c r="D48" s="17" t="s">
        <v>6</v>
      </c>
      <c r="E48" s="17" t="s">
        <v>5</v>
      </c>
      <c r="F48" s="17" t="s">
        <v>4</v>
      </c>
      <c r="G48" s="17" t="s">
        <v>14</v>
      </c>
      <c r="H48" s="17" t="s">
        <v>2</v>
      </c>
      <c r="I48" s="17" t="s">
        <v>257</v>
      </c>
      <c r="J48" s="17" t="s">
        <v>192</v>
      </c>
      <c r="K48" s="45">
        <v>13.5</v>
      </c>
      <c r="L48" s="45">
        <v>26.192299999999999</v>
      </c>
      <c r="M48" s="45">
        <v>10</v>
      </c>
      <c r="N48" s="45">
        <f>SUM(K48:M48)</f>
        <v>49.692300000000003</v>
      </c>
    </row>
    <row r="49" spans="1:15" ht="15.6">
      <c r="A49" s="17">
        <v>46</v>
      </c>
      <c r="B49" s="17">
        <v>20213138222</v>
      </c>
      <c r="C49" s="17" t="s">
        <v>265</v>
      </c>
      <c r="D49" s="17" t="s">
        <v>6</v>
      </c>
      <c r="E49" s="17" t="s">
        <v>5</v>
      </c>
      <c r="F49" s="17" t="s">
        <v>4</v>
      </c>
      <c r="G49" s="17" t="s">
        <v>3</v>
      </c>
      <c r="H49" s="17" t="s">
        <v>2</v>
      </c>
      <c r="I49" s="17" t="s">
        <v>253</v>
      </c>
      <c r="J49" s="17" t="s">
        <v>207</v>
      </c>
      <c r="K49" s="45">
        <v>12.1</v>
      </c>
      <c r="L49" s="45">
        <v>27.327300000000001</v>
      </c>
      <c r="M49" s="45">
        <v>10.199999999999999</v>
      </c>
      <c r="N49" s="45">
        <v>49.627299999999998</v>
      </c>
      <c r="O49" s="8" t="s">
        <v>714</v>
      </c>
    </row>
    <row r="50" spans="1:15" ht="15.6">
      <c r="A50" s="17">
        <v>47</v>
      </c>
      <c r="B50" s="17">
        <v>20212022014</v>
      </c>
      <c r="C50" s="17" t="s">
        <v>266</v>
      </c>
      <c r="D50" s="17" t="s">
        <v>15</v>
      </c>
      <c r="E50" s="17" t="s">
        <v>189</v>
      </c>
      <c r="F50" s="17" t="s">
        <v>4</v>
      </c>
      <c r="G50" s="17" t="s">
        <v>190</v>
      </c>
      <c r="H50" s="17" t="s">
        <v>2</v>
      </c>
      <c r="I50" s="17" t="s">
        <v>204</v>
      </c>
      <c r="J50" s="17" t="s">
        <v>192</v>
      </c>
      <c r="K50" s="45">
        <v>11.9</v>
      </c>
      <c r="L50" s="45">
        <v>27.2182</v>
      </c>
      <c r="M50" s="45">
        <v>10.199999999999999</v>
      </c>
      <c r="N50" s="45">
        <v>49.318199999999997</v>
      </c>
    </row>
    <row r="51" spans="1:15" ht="15.6">
      <c r="A51" s="17">
        <v>48</v>
      </c>
      <c r="B51" s="17">
        <v>20213138251</v>
      </c>
      <c r="C51" s="17" t="s">
        <v>267</v>
      </c>
      <c r="D51" s="17" t="s">
        <v>6</v>
      </c>
      <c r="E51" s="17" t="s">
        <v>5</v>
      </c>
      <c r="F51" s="17" t="s">
        <v>4</v>
      </c>
      <c r="G51" s="17" t="s">
        <v>14</v>
      </c>
      <c r="H51" s="17" t="s">
        <v>2</v>
      </c>
      <c r="I51" s="17" t="s">
        <v>255</v>
      </c>
      <c r="J51" s="17" t="s">
        <v>192</v>
      </c>
      <c r="K51" s="45">
        <v>10.7</v>
      </c>
      <c r="L51" s="45">
        <v>26.446200000000001</v>
      </c>
      <c r="M51" s="45">
        <v>12</v>
      </c>
      <c r="N51" s="45">
        <f>SUM(K51:M51)</f>
        <v>49.1462</v>
      </c>
    </row>
    <row r="52" spans="1:15" ht="15.6">
      <c r="A52" s="17">
        <v>49</v>
      </c>
      <c r="B52" s="17">
        <v>20213138140</v>
      </c>
      <c r="C52" s="17" t="s">
        <v>268</v>
      </c>
      <c r="D52" s="17" t="s">
        <v>6</v>
      </c>
      <c r="E52" s="17" t="s">
        <v>5</v>
      </c>
      <c r="F52" s="17" t="s">
        <v>4</v>
      </c>
      <c r="G52" s="17" t="s">
        <v>3</v>
      </c>
      <c r="H52" s="17" t="s">
        <v>2</v>
      </c>
      <c r="I52" s="17" t="s">
        <v>218</v>
      </c>
      <c r="J52" s="17" t="s">
        <v>192</v>
      </c>
      <c r="K52" s="45">
        <v>12</v>
      </c>
      <c r="L52" s="45">
        <v>26.746200000000002</v>
      </c>
      <c r="M52" s="45">
        <v>10.4</v>
      </c>
      <c r="N52" s="45">
        <v>49.1462</v>
      </c>
    </row>
    <row r="53" spans="1:15" ht="15.6">
      <c r="A53" s="17">
        <v>50</v>
      </c>
      <c r="B53" s="17">
        <v>20213138134</v>
      </c>
      <c r="C53" s="17" t="s">
        <v>269</v>
      </c>
      <c r="D53" s="17" t="s">
        <v>15</v>
      </c>
      <c r="E53" s="17" t="s">
        <v>5</v>
      </c>
      <c r="F53" s="17" t="s">
        <v>4</v>
      </c>
      <c r="G53" s="17" t="s">
        <v>3</v>
      </c>
      <c r="H53" s="17" t="s">
        <v>2</v>
      </c>
      <c r="I53" s="17" t="s">
        <v>253</v>
      </c>
      <c r="J53" s="17" t="s">
        <v>192</v>
      </c>
      <c r="K53" s="45">
        <v>12.6</v>
      </c>
      <c r="L53" s="45">
        <v>26.3</v>
      </c>
      <c r="M53" s="45">
        <v>10.199999999999999</v>
      </c>
      <c r="N53" s="45">
        <v>49.1</v>
      </c>
    </row>
    <row r="54" spans="1:15" ht="15.6">
      <c r="A54" s="17">
        <v>51</v>
      </c>
      <c r="B54" s="25">
        <v>20213138231</v>
      </c>
      <c r="C54" s="17" t="s">
        <v>270</v>
      </c>
      <c r="D54" s="17" t="s">
        <v>6</v>
      </c>
      <c r="E54" s="17" t="s">
        <v>5</v>
      </c>
      <c r="F54" s="17" t="s">
        <v>4</v>
      </c>
      <c r="G54" s="17" t="s">
        <v>53</v>
      </c>
      <c r="H54" s="17" t="s">
        <v>2</v>
      </c>
      <c r="I54" s="17" t="s">
        <v>216</v>
      </c>
      <c r="J54" s="17" t="s">
        <v>192</v>
      </c>
      <c r="K54" s="45">
        <v>12.65</v>
      </c>
      <c r="L54" s="45">
        <v>25.707699999999999</v>
      </c>
      <c r="M54" s="45">
        <v>10.7</v>
      </c>
      <c r="N54" s="45">
        <f>K54+L54+M54</f>
        <v>49.057699999999997</v>
      </c>
    </row>
    <row r="55" spans="1:15" ht="15.6">
      <c r="A55" s="17">
        <v>52</v>
      </c>
      <c r="B55" s="17">
        <v>20213138210</v>
      </c>
      <c r="C55" s="17" t="s">
        <v>271</v>
      </c>
      <c r="D55" s="17" t="s">
        <v>6</v>
      </c>
      <c r="E55" s="17" t="s">
        <v>5</v>
      </c>
      <c r="F55" s="17" t="s">
        <v>4</v>
      </c>
      <c r="G55" s="17" t="s">
        <v>18</v>
      </c>
      <c r="H55" s="17" t="s">
        <v>2</v>
      </c>
      <c r="I55" s="17" t="s">
        <v>272</v>
      </c>
      <c r="J55" s="17" t="s">
        <v>207</v>
      </c>
      <c r="K55" s="45">
        <v>11.6</v>
      </c>
      <c r="L55" s="45">
        <v>26.607700000000001</v>
      </c>
      <c r="M55" s="45">
        <v>10.6</v>
      </c>
      <c r="N55" s="45">
        <f>SUM(K55:M55)</f>
        <v>48.807700000000004</v>
      </c>
    </row>
    <row r="56" spans="1:15" ht="15.6">
      <c r="A56" s="17">
        <v>53</v>
      </c>
      <c r="B56" s="17">
        <v>20212022019</v>
      </c>
      <c r="C56" s="17" t="s">
        <v>273</v>
      </c>
      <c r="D56" s="17" t="s">
        <v>15</v>
      </c>
      <c r="E56" s="17" t="s">
        <v>189</v>
      </c>
      <c r="F56" s="17" t="s">
        <v>4</v>
      </c>
      <c r="G56" s="17" t="s">
        <v>190</v>
      </c>
      <c r="H56" s="17" t="s">
        <v>2</v>
      </c>
      <c r="I56" s="17" t="s">
        <v>257</v>
      </c>
      <c r="J56" s="17" t="s">
        <v>192</v>
      </c>
      <c r="K56" s="45">
        <v>11.6</v>
      </c>
      <c r="L56" s="45">
        <v>27.1</v>
      </c>
      <c r="M56" s="45">
        <v>10</v>
      </c>
      <c r="N56" s="45">
        <v>48.7</v>
      </c>
    </row>
    <row r="57" spans="1:15" ht="15.6">
      <c r="A57" s="17">
        <v>54</v>
      </c>
      <c r="B57" s="17">
        <v>20213138186</v>
      </c>
      <c r="C57" s="17" t="s">
        <v>274</v>
      </c>
      <c r="D57" s="17" t="s">
        <v>6</v>
      </c>
      <c r="E57" s="17" t="s">
        <v>5</v>
      </c>
      <c r="F57" s="17" t="s">
        <v>4</v>
      </c>
      <c r="G57" s="17" t="s">
        <v>18</v>
      </c>
      <c r="H57" s="17" t="s">
        <v>2</v>
      </c>
      <c r="I57" s="17" t="s">
        <v>275</v>
      </c>
      <c r="J57" s="17" t="s">
        <v>207</v>
      </c>
      <c r="K57" s="45">
        <v>11.8</v>
      </c>
      <c r="L57" s="45">
        <v>26.861499999999999</v>
      </c>
      <c r="M57" s="45">
        <v>10</v>
      </c>
      <c r="N57" s="45">
        <f>SUM(K57:M57)</f>
        <v>48.661500000000004</v>
      </c>
    </row>
    <row r="58" spans="1:15" ht="15.6">
      <c r="A58" s="17">
        <v>55</v>
      </c>
      <c r="B58" s="17">
        <v>20212022010</v>
      </c>
      <c r="C58" s="17" t="s">
        <v>276</v>
      </c>
      <c r="D58" s="17" t="s">
        <v>15</v>
      </c>
      <c r="E58" s="17" t="s">
        <v>189</v>
      </c>
      <c r="F58" s="17" t="s">
        <v>4</v>
      </c>
      <c r="G58" s="17" t="s">
        <v>190</v>
      </c>
      <c r="H58" s="17" t="s">
        <v>2</v>
      </c>
      <c r="I58" s="17" t="s">
        <v>277</v>
      </c>
      <c r="J58" s="17" t="s">
        <v>192</v>
      </c>
      <c r="K58" s="45">
        <v>11.4</v>
      </c>
      <c r="L58" s="45">
        <v>27.024999999999999</v>
      </c>
      <c r="M58" s="45">
        <v>10.199999999999999</v>
      </c>
      <c r="N58" s="45">
        <v>48.625</v>
      </c>
    </row>
    <row r="59" spans="1:15" ht="15.6">
      <c r="A59" s="17">
        <v>56</v>
      </c>
      <c r="B59" s="17">
        <v>20213138195</v>
      </c>
      <c r="C59" s="17" t="s">
        <v>278</v>
      </c>
      <c r="D59" s="17" t="s">
        <v>15</v>
      </c>
      <c r="E59" s="17" t="s">
        <v>5</v>
      </c>
      <c r="F59" s="17" t="s">
        <v>4</v>
      </c>
      <c r="G59" s="17" t="s">
        <v>18</v>
      </c>
      <c r="H59" s="17" t="s">
        <v>2</v>
      </c>
      <c r="I59" s="17" t="s">
        <v>279</v>
      </c>
      <c r="J59" s="17" t="s">
        <v>192</v>
      </c>
      <c r="K59" s="45">
        <v>12.2</v>
      </c>
      <c r="L59" s="45">
        <v>26.307700000000001</v>
      </c>
      <c r="M59" s="45">
        <v>10</v>
      </c>
      <c r="N59" s="45">
        <f>SUM(K59:M59)</f>
        <v>48.5077</v>
      </c>
    </row>
    <row r="60" spans="1:15" ht="15.6">
      <c r="A60" s="17">
        <v>57</v>
      </c>
      <c r="B60" s="25">
        <v>20213138225</v>
      </c>
      <c r="C60" s="17" t="s">
        <v>280</v>
      </c>
      <c r="D60" s="17" t="s">
        <v>15</v>
      </c>
      <c r="E60" s="17" t="s">
        <v>5</v>
      </c>
      <c r="F60" s="17" t="s">
        <v>4</v>
      </c>
      <c r="G60" s="17" t="s">
        <v>53</v>
      </c>
      <c r="H60" s="17" t="s">
        <v>2</v>
      </c>
      <c r="I60" s="17" t="s">
        <v>281</v>
      </c>
      <c r="J60" s="17" t="s">
        <v>192</v>
      </c>
      <c r="K60" s="45">
        <v>11.95</v>
      </c>
      <c r="L60" s="45">
        <v>26.475000000000001</v>
      </c>
      <c r="M60" s="45">
        <v>10</v>
      </c>
      <c r="N60" s="45">
        <f>K60+L60+M60</f>
        <v>48.424999999999997</v>
      </c>
    </row>
    <row r="61" spans="1:15" ht="15.6">
      <c r="A61" s="17">
        <v>58</v>
      </c>
      <c r="B61" s="17">
        <v>20213138216</v>
      </c>
      <c r="C61" s="17" t="s">
        <v>282</v>
      </c>
      <c r="D61" s="17" t="s">
        <v>6</v>
      </c>
      <c r="E61" s="17" t="s">
        <v>5</v>
      </c>
      <c r="F61" s="17" t="s">
        <v>4</v>
      </c>
      <c r="G61" s="17" t="s">
        <v>14</v>
      </c>
      <c r="H61" s="17" t="s">
        <v>2</v>
      </c>
      <c r="I61" s="17" t="s">
        <v>283</v>
      </c>
      <c r="J61" s="17" t="s">
        <v>192</v>
      </c>
      <c r="K61" s="45">
        <v>11.5</v>
      </c>
      <c r="L61" s="45">
        <v>26.861499999999999</v>
      </c>
      <c r="M61" s="45">
        <v>10</v>
      </c>
      <c r="N61" s="45">
        <f>SUM(K61:M61)</f>
        <v>48.361499999999999</v>
      </c>
    </row>
    <row r="62" spans="1:15" ht="15.6">
      <c r="A62" s="17">
        <v>59</v>
      </c>
      <c r="B62" s="17">
        <v>20213138220</v>
      </c>
      <c r="C62" s="17" t="s">
        <v>284</v>
      </c>
      <c r="D62" s="17" t="s">
        <v>6</v>
      </c>
      <c r="E62" s="17" t="s">
        <v>5</v>
      </c>
      <c r="F62" s="17" t="s">
        <v>4</v>
      </c>
      <c r="G62" s="17" t="s">
        <v>3</v>
      </c>
      <c r="H62" s="17" t="s">
        <v>2</v>
      </c>
      <c r="I62" s="17" t="s">
        <v>194</v>
      </c>
      <c r="J62" s="17" t="s">
        <v>192</v>
      </c>
      <c r="K62" s="45">
        <v>11.4</v>
      </c>
      <c r="L62" s="45">
        <v>26.3538</v>
      </c>
      <c r="M62" s="45">
        <v>10.4</v>
      </c>
      <c r="N62" s="45">
        <v>48.153799999999997</v>
      </c>
    </row>
    <row r="63" spans="1:15" ht="15.6">
      <c r="A63" s="17">
        <v>60</v>
      </c>
      <c r="B63" s="17">
        <v>20212022001</v>
      </c>
      <c r="C63" s="17" t="s">
        <v>285</v>
      </c>
      <c r="D63" s="17" t="s">
        <v>6</v>
      </c>
      <c r="E63" s="17" t="s">
        <v>189</v>
      </c>
      <c r="F63" s="17" t="s">
        <v>4</v>
      </c>
      <c r="G63" s="17" t="s">
        <v>190</v>
      </c>
      <c r="H63" s="17" t="s">
        <v>2</v>
      </c>
      <c r="I63" s="17" t="s">
        <v>196</v>
      </c>
      <c r="J63" s="17" t="s">
        <v>192</v>
      </c>
      <c r="K63" s="45">
        <v>12.2</v>
      </c>
      <c r="L63" s="45">
        <v>25.95</v>
      </c>
      <c r="M63" s="45">
        <v>10</v>
      </c>
      <c r="N63" s="45">
        <v>48.15</v>
      </c>
    </row>
    <row r="64" spans="1:15" ht="15.6">
      <c r="A64" s="17">
        <v>61</v>
      </c>
      <c r="B64" s="17" t="s">
        <v>286</v>
      </c>
      <c r="C64" s="17" t="s">
        <v>287</v>
      </c>
      <c r="D64" s="17" t="s">
        <v>6</v>
      </c>
      <c r="E64" s="17" t="s">
        <v>189</v>
      </c>
      <c r="F64" s="17" t="s">
        <v>4</v>
      </c>
      <c r="G64" s="17" t="s">
        <v>190</v>
      </c>
      <c r="H64" s="17" t="s">
        <v>2</v>
      </c>
      <c r="I64" s="17" t="s">
        <v>194</v>
      </c>
      <c r="J64" s="17" t="s">
        <v>192</v>
      </c>
      <c r="K64" s="45">
        <v>11.6</v>
      </c>
      <c r="L64" s="45">
        <v>26.274999999999999</v>
      </c>
      <c r="M64" s="45">
        <v>10.199999999999999</v>
      </c>
      <c r="N64" s="45">
        <v>48.075000000000003</v>
      </c>
    </row>
    <row r="65" spans="1:14" ht="15.6">
      <c r="A65" s="17">
        <v>62</v>
      </c>
      <c r="B65" s="25">
        <v>20213138188</v>
      </c>
      <c r="C65" s="17" t="s">
        <v>288</v>
      </c>
      <c r="D65" s="17" t="s">
        <v>15</v>
      </c>
      <c r="E65" s="17" t="s">
        <v>5</v>
      </c>
      <c r="F65" s="17" t="s">
        <v>4</v>
      </c>
      <c r="G65" s="17" t="s">
        <v>53</v>
      </c>
      <c r="H65" s="17" t="s">
        <v>2</v>
      </c>
      <c r="I65" s="17" t="s">
        <v>209</v>
      </c>
      <c r="J65" s="17" t="s">
        <v>192</v>
      </c>
      <c r="K65" s="45">
        <v>11.25</v>
      </c>
      <c r="L65" s="45">
        <v>26.1692</v>
      </c>
      <c r="M65" s="45">
        <v>10</v>
      </c>
      <c r="N65" s="45">
        <f>K65+L65+M65</f>
        <v>47.419200000000004</v>
      </c>
    </row>
  </sheetData>
  <mergeCells count="14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</mergeCells>
  <phoneticPr fontId="2" type="noConversion"/>
  <dataValidations count="5">
    <dataValidation type="list" allowBlank="1" showInputMessage="1" showErrorMessage="1" sqref="J36:J37">
      <formula1>"植物育种系,作物科学技术系,种子系"</formula1>
    </dataValidation>
    <dataValidation type="list" allowBlank="1" showInputMessage="1" showErrorMessage="1" sqref="J26:J33">
      <formula1>$P$4:$P$6</formula1>
    </dataValidation>
    <dataValidation type="list" allowBlank="1" showInputMessage="1" showErrorMessage="1" sqref="J34 J65">
      <formula1>$P$4:$P$4</formula1>
    </dataValidation>
    <dataValidation type="list" allowBlank="1" showInputMessage="1" showErrorMessage="1" sqref="J35 J1:J3 J38:J39">
      <formula1>#REF!</formula1>
    </dataValidation>
    <dataValidation type="list" allowBlank="1" showInputMessage="1" showErrorMessage="1" sqref="H1 H65 H26:H39">
      <formula1>"非定向,定向"</formula1>
    </dataValidation>
  </dataValidation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33" zoomScale="80" zoomScaleNormal="80" workbookViewId="0">
      <selection activeCell="C15" sqref="C15"/>
    </sheetView>
  </sheetViews>
  <sheetFormatPr defaultColWidth="8.77734375" defaultRowHeight="13.8"/>
  <cols>
    <col min="1" max="1" width="8.77734375" style="8"/>
    <col min="2" max="2" width="14.21875" style="8" customWidth="1"/>
    <col min="3" max="4" width="8.77734375" style="8"/>
    <col min="5" max="5" width="21.88671875" style="8" customWidth="1"/>
    <col min="6" max="9" width="8.77734375" style="8"/>
    <col min="10" max="10" width="13.21875" style="8" customWidth="1"/>
    <col min="11" max="11" width="12.6640625" style="14" customWidth="1"/>
    <col min="12" max="12" width="12.109375" style="14" customWidth="1"/>
    <col min="13" max="13" width="13.33203125" style="14" customWidth="1"/>
    <col min="14" max="14" width="11.6640625" style="8" customWidth="1"/>
    <col min="15" max="16384" width="8.77734375" style="8"/>
  </cols>
  <sheetData>
    <row r="1" spans="1:15" ht="28.2">
      <c r="A1" s="94" t="s">
        <v>187</v>
      </c>
      <c r="B1" s="95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7"/>
      <c r="O1" s="96"/>
    </row>
    <row r="2" spans="1:15" ht="14.4">
      <c r="A2" s="98" t="s">
        <v>186</v>
      </c>
      <c r="B2" s="99" t="s">
        <v>185</v>
      </c>
      <c r="C2" s="98" t="s">
        <v>184</v>
      </c>
      <c r="D2" s="98" t="s">
        <v>183</v>
      </c>
      <c r="E2" s="98" t="s">
        <v>182</v>
      </c>
      <c r="F2" s="98" t="s">
        <v>181</v>
      </c>
      <c r="G2" s="98" t="s">
        <v>180</v>
      </c>
      <c r="H2" s="98" t="s">
        <v>179</v>
      </c>
      <c r="I2" s="98" t="s">
        <v>178</v>
      </c>
      <c r="J2" s="100" t="s">
        <v>177</v>
      </c>
      <c r="K2" s="81" t="s">
        <v>176</v>
      </c>
      <c r="L2" s="81"/>
      <c r="M2" s="81"/>
      <c r="N2" s="75" t="s">
        <v>175</v>
      </c>
      <c r="O2" s="76" t="s">
        <v>174</v>
      </c>
    </row>
    <row r="3" spans="1:15" ht="48">
      <c r="A3" s="98"/>
      <c r="B3" s="99"/>
      <c r="C3" s="98"/>
      <c r="D3" s="98"/>
      <c r="E3" s="98"/>
      <c r="F3" s="98"/>
      <c r="G3" s="98"/>
      <c r="H3" s="98"/>
      <c r="I3" s="98"/>
      <c r="J3" s="101"/>
      <c r="K3" s="9" t="s">
        <v>173</v>
      </c>
      <c r="L3" s="9" t="s">
        <v>172</v>
      </c>
      <c r="M3" s="9" t="s">
        <v>171</v>
      </c>
      <c r="N3" s="75"/>
      <c r="O3" s="77"/>
    </row>
    <row r="4" spans="1:15" ht="15.6">
      <c r="A4" s="17">
        <v>1</v>
      </c>
      <c r="B4" s="17">
        <v>20212023005</v>
      </c>
      <c r="C4" s="17" t="s">
        <v>289</v>
      </c>
      <c r="D4" s="17" t="s">
        <v>15</v>
      </c>
      <c r="E4" s="17" t="s">
        <v>290</v>
      </c>
      <c r="F4" s="17" t="s">
        <v>4</v>
      </c>
      <c r="G4" s="17" t="s">
        <v>291</v>
      </c>
      <c r="H4" s="17" t="s">
        <v>2</v>
      </c>
      <c r="I4" s="19" t="s">
        <v>292</v>
      </c>
      <c r="J4" s="19" t="s">
        <v>290</v>
      </c>
      <c r="K4" s="20">
        <v>11.4</v>
      </c>
      <c r="L4" s="20">
        <v>27.75</v>
      </c>
      <c r="M4" s="20">
        <v>30.507999999999999</v>
      </c>
      <c r="N4" s="20">
        <f>SUM(K4:M4)</f>
        <v>69.658000000000001</v>
      </c>
    </row>
    <row r="5" spans="1:15" ht="15.6">
      <c r="A5" s="17">
        <v>2</v>
      </c>
      <c r="B5" s="17">
        <v>20213138144</v>
      </c>
      <c r="C5" s="17" t="s">
        <v>293</v>
      </c>
      <c r="D5" s="17" t="s">
        <v>15</v>
      </c>
      <c r="E5" s="17" t="s">
        <v>5</v>
      </c>
      <c r="F5" s="17" t="s">
        <v>4</v>
      </c>
      <c r="G5" s="17" t="s">
        <v>14</v>
      </c>
      <c r="H5" s="17" t="s">
        <v>2</v>
      </c>
      <c r="I5" s="17" t="s">
        <v>294</v>
      </c>
      <c r="J5" s="17" t="s">
        <v>290</v>
      </c>
      <c r="K5" s="45">
        <v>12.9</v>
      </c>
      <c r="L5" s="45">
        <v>26.8</v>
      </c>
      <c r="M5" s="45">
        <v>27.6325</v>
      </c>
      <c r="N5" s="45">
        <f>SUM(K5:M5)</f>
        <v>67.33250000000001</v>
      </c>
      <c r="O5" s="18"/>
    </row>
    <row r="6" spans="1:15" ht="15.6">
      <c r="A6" s="17">
        <v>3</v>
      </c>
      <c r="B6" s="17">
        <v>20212023016</v>
      </c>
      <c r="C6" s="19" t="s">
        <v>295</v>
      </c>
      <c r="D6" s="19" t="s">
        <v>15</v>
      </c>
      <c r="E6" s="19" t="s">
        <v>290</v>
      </c>
      <c r="F6" s="19" t="s">
        <v>4</v>
      </c>
      <c r="G6" s="19" t="s">
        <v>291</v>
      </c>
      <c r="H6" s="19" t="s">
        <v>2</v>
      </c>
      <c r="I6" s="19" t="s">
        <v>292</v>
      </c>
      <c r="J6" s="19" t="s">
        <v>290</v>
      </c>
      <c r="K6" s="20">
        <v>13.8</v>
      </c>
      <c r="L6" s="20">
        <v>28.32</v>
      </c>
      <c r="M6" s="20">
        <v>21.359500000000001</v>
      </c>
      <c r="N6" s="20">
        <f>SUM(K6:M6)</f>
        <v>63.479500000000002</v>
      </c>
    </row>
    <row r="7" spans="1:15" ht="15.6">
      <c r="A7" s="17">
        <v>4</v>
      </c>
      <c r="B7" s="17">
        <v>20212023001</v>
      </c>
      <c r="C7" s="17" t="s">
        <v>296</v>
      </c>
      <c r="D7" s="17" t="s">
        <v>6</v>
      </c>
      <c r="E7" s="17" t="s">
        <v>290</v>
      </c>
      <c r="F7" s="17" t="s">
        <v>4</v>
      </c>
      <c r="G7" s="17" t="s">
        <v>291</v>
      </c>
      <c r="H7" s="17" t="s">
        <v>2</v>
      </c>
      <c r="I7" s="19" t="s">
        <v>292</v>
      </c>
      <c r="J7" s="19" t="s">
        <v>290</v>
      </c>
      <c r="K7" s="20">
        <v>12.9</v>
      </c>
      <c r="L7" s="20">
        <v>28</v>
      </c>
      <c r="M7" s="20">
        <v>20.077200000000001</v>
      </c>
      <c r="N7" s="20">
        <f>SUM(K7:M7)</f>
        <v>60.977199999999996</v>
      </c>
    </row>
    <row r="8" spans="1:15" ht="15.6">
      <c r="A8" s="17">
        <v>5</v>
      </c>
      <c r="B8" s="17">
        <v>20213138226</v>
      </c>
      <c r="C8" s="17" t="s">
        <v>297</v>
      </c>
      <c r="D8" s="17" t="s">
        <v>6</v>
      </c>
      <c r="E8" s="17" t="s">
        <v>5</v>
      </c>
      <c r="F8" s="17" t="s">
        <v>4</v>
      </c>
      <c r="G8" s="17" t="s">
        <v>3</v>
      </c>
      <c r="H8" s="17" t="s">
        <v>2</v>
      </c>
      <c r="I8" s="17" t="s">
        <v>298</v>
      </c>
      <c r="J8" s="17" t="s">
        <v>299</v>
      </c>
      <c r="K8" s="45">
        <v>13.85</v>
      </c>
      <c r="L8" s="45">
        <v>27.715399999999999</v>
      </c>
      <c r="M8" s="45">
        <v>19.018899999999999</v>
      </c>
      <c r="N8" s="45">
        <v>60.584299999999999</v>
      </c>
    </row>
    <row r="9" spans="1:15" ht="15.6">
      <c r="A9" s="17">
        <v>6</v>
      </c>
      <c r="B9" s="17">
        <v>20212023006</v>
      </c>
      <c r="C9" s="19" t="s">
        <v>300</v>
      </c>
      <c r="D9" s="17" t="s">
        <v>6</v>
      </c>
      <c r="E9" s="17" t="s">
        <v>290</v>
      </c>
      <c r="F9" s="17" t="s">
        <v>4</v>
      </c>
      <c r="G9" s="17" t="s">
        <v>291</v>
      </c>
      <c r="H9" s="17" t="s">
        <v>2</v>
      </c>
      <c r="I9" s="19" t="s">
        <v>298</v>
      </c>
      <c r="J9" s="19" t="s">
        <v>290</v>
      </c>
      <c r="K9" s="20">
        <v>15.25</v>
      </c>
      <c r="L9" s="20">
        <v>28.024999999999999</v>
      </c>
      <c r="M9" s="20">
        <v>15.8248</v>
      </c>
      <c r="N9" s="20">
        <f t="shared" ref="N9:N15" si="0">SUM(K9:M9)</f>
        <v>59.099800000000002</v>
      </c>
    </row>
    <row r="10" spans="1:15" ht="15.6">
      <c r="A10" s="17">
        <v>7</v>
      </c>
      <c r="B10" s="17">
        <v>20212023011</v>
      </c>
      <c r="C10" s="19" t="s">
        <v>301</v>
      </c>
      <c r="D10" s="17" t="s">
        <v>15</v>
      </c>
      <c r="E10" s="17" t="s">
        <v>290</v>
      </c>
      <c r="F10" s="17" t="s">
        <v>4</v>
      </c>
      <c r="G10" s="17" t="s">
        <v>291</v>
      </c>
      <c r="H10" s="17" t="s">
        <v>2</v>
      </c>
      <c r="I10" s="19" t="s">
        <v>302</v>
      </c>
      <c r="J10" s="19" t="s">
        <v>290</v>
      </c>
      <c r="K10" s="20">
        <v>12.4</v>
      </c>
      <c r="L10" s="20">
        <v>27.274999999999999</v>
      </c>
      <c r="M10" s="20">
        <v>19.334</v>
      </c>
      <c r="N10" s="20">
        <f t="shared" si="0"/>
        <v>59.009</v>
      </c>
    </row>
    <row r="11" spans="1:15" ht="15.6">
      <c r="A11" s="17">
        <v>8</v>
      </c>
      <c r="B11" s="17">
        <v>20212023024</v>
      </c>
      <c r="C11" s="17" t="s">
        <v>303</v>
      </c>
      <c r="D11" s="17" t="s">
        <v>6</v>
      </c>
      <c r="E11" s="17" t="s">
        <v>290</v>
      </c>
      <c r="F11" s="17" t="s">
        <v>4</v>
      </c>
      <c r="G11" s="17" t="s">
        <v>291</v>
      </c>
      <c r="H11" s="17" t="s">
        <v>2</v>
      </c>
      <c r="I11" s="19" t="s">
        <v>292</v>
      </c>
      <c r="J11" s="19" t="s">
        <v>290</v>
      </c>
      <c r="K11" s="20">
        <v>11.9</v>
      </c>
      <c r="L11" s="20">
        <v>27.42</v>
      </c>
      <c r="M11" s="20">
        <v>17.720800000000001</v>
      </c>
      <c r="N11" s="20">
        <f t="shared" si="0"/>
        <v>57.040800000000004</v>
      </c>
    </row>
    <row r="12" spans="1:15" ht="15.6">
      <c r="A12" s="17">
        <v>9</v>
      </c>
      <c r="B12" s="17">
        <v>20213138181</v>
      </c>
      <c r="C12" s="17" t="s">
        <v>304</v>
      </c>
      <c r="D12" s="17" t="s">
        <v>15</v>
      </c>
      <c r="E12" s="17" t="s">
        <v>5</v>
      </c>
      <c r="F12" s="17" t="s">
        <v>4</v>
      </c>
      <c r="G12" s="17" t="s">
        <v>14</v>
      </c>
      <c r="H12" s="17" t="s">
        <v>2</v>
      </c>
      <c r="I12" s="17" t="s">
        <v>305</v>
      </c>
      <c r="J12" s="17" t="s">
        <v>290</v>
      </c>
      <c r="K12" s="45">
        <v>12.3</v>
      </c>
      <c r="L12" s="45">
        <v>26.076899999999998</v>
      </c>
      <c r="M12" s="45">
        <v>17.409099999999999</v>
      </c>
      <c r="N12" s="45">
        <f t="shared" si="0"/>
        <v>55.786000000000001</v>
      </c>
      <c r="O12" s="18"/>
    </row>
    <row r="13" spans="1:15" ht="15.6">
      <c r="A13" s="17">
        <v>10</v>
      </c>
      <c r="B13" s="17">
        <v>20212023018</v>
      </c>
      <c r="C13" s="19" t="s">
        <v>306</v>
      </c>
      <c r="D13" s="19" t="s">
        <v>15</v>
      </c>
      <c r="E13" s="19" t="s">
        <v>290</v>
      </c>
      <c r="F13" s="19" t="s">
        <v>4</v>
      </c>
      <c r="G13" s="19" t="s">
        <v>291</v>
      </c>
      <c r="H13" s="19" t="s">
        <v>2</v>
      </c>
      <c r="I13" s="19" t="s">
        <v>298</v>
      </c>
      <c r="J13" s="19" t="s">
        <v>290</v>
      </c>
      <c r="K13" s="20">
        <v>11.5</v>
      </c>
      <c r="L13" s="20">
        <v>27.2</v>
      </c>
      <c r="M13" s="20">
        <v>16.316800000000001</v>
      </c>
      <c r="N13" s="20">
        <f t="shared" si="0"/>
        <v>55.016800000000003</v>
      </c>
    </row>
    <row r="14" spans="1:15" ht="15.6">
      <c r="A14" s="17">
        <v>11</v>
      </c>
      <c r="B14" s="17">
        <v>20212023014</v>
      </c>
      <c r="C14" s="19" t="s">
        <v>307</v>
      </c>
      <c r="D14" s="19" t="s">
        <v>15</v>
      </c>
      <c r="E14" s="19" t="s">
        <v>290</v>
      </c>
      <c r="F14" s="19" t="s">
        <v>4</v>
      </c>
      <c r="G14" s="19" t="s">
        <v>291</v>
      </c>
      <c r="H14" s="19" t="s">
        <v>2</v>
      </c>
      <c r="I14" s="19" t="s">
        <v>308</v>
      </c>
      <c r="J14" s="19" t="s">
        <v>290</v>
      </c>
      <c r="K14" s="20">
        <v>13.7</v>
      </c>
      <c r="L14" s="20">
        <v>27.25</v>
      </c>
      <c r="M14" s="20">
        <v>13.665800000000001</v>
      </c>
      <c r="N14" s="20">
        <f t="shared" si="0"/>
        <v>54.615800000000007</v>
      </c>
    </row>
    <row r="15" spans="1:15" ht="15.6">
      <c r="A15" s="17">
        <v>12</v>
      </c>
      <c r="B15" s="17">
        <v>20212023019</v>
      </c>
      <c r="C15" s="19" t="s">
        <v>309</v>
      </c>
      <c r="D15" s="17" t="s">
        <v>15</v>
      </c>
      <c r="E15" s="17" t="s">
        <v>290</v>
      </c>
      <c r="F15" s="17" t="s">
        <v>4</v>
      </c>
      <c r="G15" s="17" t="s">
        <v>291</v>
      </c>
      <c r="H15" s="17" t="s">
        <v>2</v>
      </c>
      <c r="I15" s="19" t="s">
        <v>310</v>
      </c>
      <c r="J15" s="19" t="s">
        <v>290</v>
      </c>
      <c r="K15" s="20">
        <v>15.35</v>
      </c>
      <c r="L15" s="20">
        <v>26.79</v>
      </c>
      <c r="M15" s="20">
        <v>12.4</v>
      </c>
      <c r="N15" s="20">
        <f t="shared" si="0"/>
        <v>54.54</v>
      </c>
    </row>
    <row r="16" spans="1:15" ht="15.6">
      <c r="A16" s="17">
        <v>13</v>
      </c>
      <c r="B16" s="19">
        <v>20213138146</v>
      </c>
      <c r="C16" s="19" t="s">
        <v>311</v>
      </c>
      <c r="D16" s="19" t="s">
        <v>6</v>
      </c>
      <c r="E16" s="19" t="s">
        <v>5</v>
      </c>
      <c r="F16" s="19" t="s">
        <v>4</v>
      </c>
      <c r="G16" s="19" t="s">
        <v>3</v>
      </c>
      <c r="H16" s="19" t="s">
        <v>2</v>
      </c>
      <c r="I16" s="19" t="s">
        <v>298</v>
      </c>
      <c r="J16" s="19" t="s">
        <v>290</v>
      </c>
      <c r="K16" s="20">
        <v>12.1</v>
      </c>
      <c r="L16" s="20">
        <v>27</v>
      </c>
      <c r="M16" s="20">
        <v>15.424799999999999</v>
      </c>
      <c r="N16" s="20">
        <v>54.524799999999999</v>
      </c>
    </row>
    <row r="17" spans="1:15" ht="15.6">
      <c r="A17" s="17">
        <v>14</v>
      </c>
      <c r="B17" s="17">
        <v>20212023022</v>
      </c>
      <c r="C17" s="19" t="s">
        <v>312</v>
      </c>
      <c r="D17" s="19" t="s">
        <v>15</v>
      </c>
      <c r="E17" s="19" t="s">
        <v>290</v>
      </c>
      <c r="F17" s="19" t="s">
        <v>4</v>
      </c>
      <c r="G17" s="19" t="s">
        <v>291</v>
      </c>
      <c r="H17" s="19" t="s">
        <v>2</v>
      </c>
      <c r="I17" s="19" t="s">
        <v>313</v>
      </c>
      <c r="J17" s="19" t="s">
        <v>290</v>
      </c>
      <c r="K17" s="20">
        <v>13.4</v>
      </c>
      <c r="L17" s="20">
        <v>27.774999999999999</v>
      </c>
      <c r="M17" s="20">
        <v>12.863</v>
      </c>
      <c r="N17" s="20">
        <f>SUM(K17:M17)</f>
        <v>54.037999999999997</v>
      </c>
    </row>
    <row r="18" spans="1:15" ht="15.6">
      <c r="A18" s="17">
        <v>15</v>
      </c>
      <c r="B18" s="17">
        <v>20212023010</v>
      </c>
      <c r="C18" s="17" t="s">
        <v>314</v>
      </c>
      <c r="D18" s="17" t="s">
        <v>6</v>
      </c>
      <c r="E18" s="17" t="s">
        <v>290</v>
      </c>
      <c r="F18" s="17" t="s">
        <v>4</v>
      </c>
      <c r="G18" s="17" t="s">
        <v>291</v>
      </c>
      <c r="H18" s="17" t="s">
        <v>2</v>
      </c>
      <c r="I18" s="19" t="s">
        <v>315</v>
      </c>
      <c r="J18" s="19" t="s">
        <v>290</v>
      </c>
      <c r="K18" s="20">
        <v>14.2</v>
      </c>
      <c r="L18" s="20">
        <v>26.4</v>
      </c>
      <c r="M18" s="20">
        <v>13</v>
      </c>
      <c r="N18" s="20">
        <f>SUM(K18:M18)</f>
        <v>53.599999999999994</v>
      </c>
    </row>
    <row r="19" spans="1:15" ht="15.6">
      <c r="A19" s="17">
        <v>16</v>
      </c>
      <c r="B19" s="17">
        <v>20212023007</v>
      </c>
      <c r="C19" s="17" t="s">
        <v>316</v>
      </c>
      <c r="D19" s="17" t="s">
        <v>6</v>
      </c>
      <c r="E19" s="17" t="s">
        <v>290</v>
      </c>
      <c r="F19" s="17" t="s">
        <v>4</v>
      </c>
      <c r="G19" s="17" t="s">
        <v>291</v>
      </c>
      <c r="H19" s="17" t="s">
        <v>2</v>
      </c>
      <c r="I19" s="19" t="s">
        <v>317</v>
      </c>
      <c r="J19" s="19" t="s">
        <v>290</v>
      </c>
      <c r="K19" s="20">
        <v>15</v>
      </c>
      <c r="L19" s="20">
        <v>27.574999999999999</v>
      </c>
      <c r="M19" s="20">
        <v>10.4</v>
      </c>
      <c r="N19" s="20">
        <f>SUM(K19:M19)</f>
        <v>52.975000000000001</v>
      </c>
    </row>
    <row r="20" spans="1:15" ht="15.6">
      <c r="A20" s="17">
        <v>17</v>
      </c>
      <c r="B20" s="17">
        <v>20213138233</v>
      </c>
      <c r="C20" s="17" t="s">
        <v>318</v>
      </c>
      <c r="D20" s="17" t="s">
        <v>15</v>
      </c>
      <c r="E20" s="17" t="s">
        <v>5</v>
      </c>
      <c r="F20" s="17" t="s">
        <v>4</v>
      </c>
      <c r="G20" s="17" t="s">
        <v>18</v>
      </c>
      <c r="H20" s="17" t="s">
        <v>2</v>
      </c>
      <c r="I20" s="17" t="s">
        <v>310</v>
      </c>
      <c r="J20" s="17" t="s">
        <v>290</v>
      </c>
      <c r="K20" s="45">
        <v>15.65</v>
      </c>
      <c r="L20" s="45">
        <v>27.046199999999999</v>
      </c>
      <c r="M20" s="45">
        <v>10.199999999999999</v>
      </c>
      <c r="N20" s="45">
        <f>SUM(K20:M20)</f>
        <v>52.896199999999993</v>
      </c>
    </row>
    <row r="21" spans="1:15" ht="15.6">
      <c r="A21" s="17">
        <v>18</v>
      </c>
      <c r="B21" s="25">
        <v>20213138191</v>
      </c>
      <c r="C21" s="17" t="s">
        <v>319</v>
      </c>
      <c r="D21" s="17" t="s">
        <v>6</v>
      </c>
      <c r="E21" s="17" t="s">
        <v>5</v>
      </c>
      <c r="F21" s="17" t="s">
        <v>4</v>
      </c>
      <c r="G21" s="17" t="s">
        <v>53</v>
      </c>
      <c r="H21" s="17" t="s">
        <v>2</v>
      </c>
      <c r="I21" s="17" t="s">
        <v>320</v>
      </c>
      <c r="J21" s="17" t="s">
        <v>290</v>
      </c>
      <c r="K21" s="45">
        <v>14.95</v>
      </c>
      <c r="L21" s="45">
        <v>27.190899999999999</v>
      </c>
      <c r="M21" s="45">
        <v>10.6</v>
      </c>
      <c r="N21" s="45">
        <f>K21+L21+M21</f>
        <v>52.740900000000003</v>
      </c>
    </row>
    <row r="22" spans="1:15" ht="15.6">
      <c r="A22" s="17">
        <v>19</v>
      </c>
      <c r="B22" s="17">
        <v>20212023004</v>
      </c>
      <c r="C22" s="19" t="s">
        <v>321</v>
      </c>
      <c r="D22" s="17" t="s">
        <v>15</v>
      </c>
      <c r="E22" s="17" t="s">
        <v>290</v>
      </c>
      <c r="F22" s="17" t="s">
        <v>4</v>
      </c>
      <c r="G22" s="17" t="s">
        <v>291</v>
      </c>
      <c r="H22" s="17" t="s">
        <v>2</v>
      </c>
      <c r="I22" s="19" t="s">
        <v>320</v>
      </c>
      <c r="J22" s="19" t="s">
        <v>290</v>
      </c>
      <c r="K22" s="20">
        <v>13.85</v>
      </c>
      <c r="L22" s="20">
        <v>27.872699999999998</v>
      </c>
      <c r="M22" s="20">
        <v>11</v>
      </c>
      <c r="N22" s="20">
        <f>SUM(K22:M22)</f>
        <v>52.722699999999996</v>
      </c>
    </row>
    <row r="23" spans="1:15" ht="15.6">
      <c r="A23" s="17">
        <v>20</v>
      </c>
      <c r="B23" s="17">
        <v>20213138152</v>
      </c>
      <c r="C23" s="17" t="s">
        <v>322</v>
      </c>
      <c r="D23" s="17" t="s">
        <v>6</v>
      </c>
      <c r="E23" s="17" t="s">
        <v>5</v>
      </c>
      <c r="F23" s="17" t="s">
        <v>4</v>
      </c>
      <c r="G23" s="17" t="s">
        <v>14</v>
      </c>
      <c r="H23" s="17" t="s">
        <v>2</v>
      </c>
      <c r="I23" s="17" t="s">
        <v>323</v>
      </c>
      <c r="J23" s="17" t="s">
        <v>290</v>
      </c>
      <c r="K23" s="45">
        <v>14.65</v>
      </c>
      <c r="L23" s="45">
        <v>27.115400000000001</v>
      </c>
      <c r="M23" s="45">
        <v>10.6</v>
      </c>
      <c r="N23" s="45">
        <f>SUM(K23:M23)</f>
        <v>52.365400000000001</v>
      </c>
      <c r="O23" s="18"/>
    </row>
    <row r="24" spans="1:15" ht="15.6">
      <c r="A24" s="17">
        <v>21</v>
      </c>
      <c r="B24" s="17">
        <v>20212023012</v>
      </c>
      <c r="C24" s="17" t="s">
        <v>324</v>
      </c>
      <c r="D24" s="17" t="s">
        <v>6</v>
      </c>
      <c r="E24" s="19" t="s">
        <v>290</v>
      </c>
      <c r="F24" s="17" t="s">
        <v>4</v>
      </c>
      <c r="G24" s="17" t="s">
        <v>291</v>
      </c>
      <c r="H24" s="17" t="s">
        <v>2</v>
      </c>
      <c r="I24" s="19" t="s">
        <v>325</v>
      </c>
      <c r="J24" s="19" t="s">
        <v>290</v>
      </c>
      <c r="K24" s="20">
        <v>14.1</v>
      </c>
      <c r="L24" s="20">
        <v>27.83</v>
      </c>
      <c r="M24" s="20">
        <v>10.4</v>
      </c>
      <c r="N24" s="20">
        <f>SUM(K24:M24)</f>
        <v>52.33</v>
      </c>
    </row>
    <row r="25" spans="1:15" ht="15.6">
      <c r="A25" s="17">
        <v>22</v>
      </c>
      <c r="B25" s="17">
        <v>20213138184</v>
      </c>
      <c r="C25" s="17" t="s">
        <v>326</v>
      </c>
      <c r="D25" s="17" t="s">
        <v>6</v>
      </c>
      <c r="E25" s="17" t="s">
        <v>5</v>
      </c>
      <c r="F25" s="17" t="s">
        <v>4</v>
      </c>
      <c r="G25" s="17" t="s">
        <v>18</v>
      </c>
      <c r="H25" s="17" t="s">
        <v>2</v>
      </c>
      <c r="I25" s="17" t="s">
        <v>327</v>
      </c>
      <c r="J25" s="17" t="s">
        <v>290</v>
      </c>
      <c r="K25" s="45">
        <v>14.25</v>
      </c>
      <c r="L25" s="45">
        <v>27.138500000000001</v>
      </c>
      <c r="M25" s="45">
        <v>10.6</v>
      </c>
      <c r="N25" s="45">
        <f>SUM(K25:M25)</f>
        <v>51.988500000000002</v>
      </c>
    </row>
    <row r="26" spans="1:15" ht="15.6">
      <c r="A26" s="17">
        <v>23</v>
      </c>
      <c r="B26" s="25">
        <v>20213138196</v>
      </c>
      <c r="C26" s="17" t="s">
        <v>328</v>
      </c>
      <c r="D26" s="19" t="s">
        <v>6</v>
      </c>
      <c r="E26" s="19" t="s">
        <v>5</v>
      </c>
      <c r="F26" s="17" t="s">
        <v>4</v>
      </c>
      <c r="G26" s="17" t="s">
        <v>53</v>
      </c>
      <c r="H26" s="19" t="s">
        <v>2</v>
      </c>
      <c r="I26" s="19" t="s">
        <v>320</v>
      </c>
      <c r="J26" s="19" t="s">
        <v>290</v>
      </c>
      <c r="K26" s="20">
        <v>13.85</v>
      </c>
      <c r="L26" s="20">
        <v>27.576899999999998</v>
      </c>
      <c r="M26" s="20">
        <v>10.4</v>
      </c>
      <c r="N26" s="45">
        <v>51.826900000000002</v>
      </c>
    </row>
    <row r="27" spans="1:15" ht="15.6">
      <c r="A27" s="17">
        <v>24</v>
      </c>
      <c r="B27" s="17">
        <v>20213138207</v>
      </c>
      <c r="C27" s="17" t="s">
        <v>329</v>
      </c>
      <c r="D27" s="17" t="s">
        <v>15</v>
      </c>
      <c r="E27" s="17" t="s">
        <v>5</v>
      </c>
      <c r="F27" s="17" t="s">
        <v>4</v>
      </c>
      <c r="G27" s="17" t="s">
        <v>3</v>
      </c>
      <c r="H27" s="17" t="s">
        <v>2</v>
      </c>
      <c r="I27" s="17" t="s">
        <v>325</v>
      </c>
      <c r="J27" s="17" t="s">
        <v>299</v>
      </c>
      <c r="K27" s="45">
        <v>14</v>
      </c>
      <c r="L27" s="45">
        <v>27.1</v>
      </c>
      <c r="M27" s="45">
        <v>10.4</v>
      </c>
      <c r="N27" s="45">
        <v>51.5</v>
      </c>
    </row>
    <row r="28" spans="1:15" ht="15.6">
      <c r="A28" s="17">
        <v>25</v>
      </c>
      <c r="B28" s="17">
        <v>20212023002</v>
      </c>
      <c r="C28" s="19" t="s">
        <v>330</v>
      </c>
      <c r="D28" s="17" t="s">
        <v>15</v>
      </c>
      <c r="E28" s="17" t="s">
        <v>290</v>
      </c>
      <c r="F28" s="17" t="s">
        <v>4</v>
      </c>
      <c r="G28" s="17" t="s">
        <v>291</v>
      </c>
      <c r="H28" s="17" t="s">
        <v>2</v>
      </c>
      <c r="I28" s="19" t="s">
        <v>323</v>
      </c>
      <c r="J28" s="19" t="s">
        <v>290</v>
      </c>
      <c r="K28" s="20">
        <v>13</v>
      </c>
      <c r="L28" s="20">
        <v>27.725000000000001</v>
      </c>
      <c r="M28" s="20">
        <v>10.6</v>
      </c>
      <c r="N28" s="20">
        <f>SUM(K28:M28)</f>
        <v>51.325000000000003</v>
      </c>
    </row>
    <row r="29" spans="1:15" ht="15.6">
      <c r="A29" s="17">
        <v>26</v>
      </c>
      <c r="B29" s="25">
        <v>20213138227</v>
      </c>
      <c r="C29" s="17" t="s">
        <v>331</v>
      </c>
      <c r="D29" s="17" t="s">
        <v>15</v>
      </c>
      <c r="E29" s="19" t="s">
        <v>5</v>
      </c>
      <c r="F29" s="17" t="s">
        <v>4</v>
      </c>
      <c r="G29" s="17" t="s">
        <v>53</v>
      </c>
      <c r="H29" s="17" t="s">
        <v>2</v>
      </c>
      <c r="I29" s="17" t="s">
        <v>332</v>
      </c>
      <c r="J29" s="17" t="s">
        <v>290</v>
      </c>
      <c r="K29" s="45">
        <v>14.65</v>
      </c>
      <c r="L29" s="45">
        <v>26.3538</v>
      </c>
      <c r="M29" s="45">
        <v>10.199999999999999</v>
      </c>
      <c r="N29" s="45">
        <f>K29+L29+M29</f>
        <v>51.203800000000001</v>
      </c>
    </row>
    <row r="30" spans="1:15" ht="15.6">
      <c r="A30" s="17">
        <v>27</v>
      </c>
      <c r="B30" s="17">
        <v>20213138213</v>
      </c>
      <c r="C30" s="17" t="s">
        <v>333</v>
      </c>
      <c r="D30" s="17" t="s">
        <v>6</v>
      </c>
      <c r="E30" s="17" t="s">
        <v>5</v>
      </c>
      <c r="F30" s="17" t="s">
        <v>4</v>
      </c>
      <c r="G30" s="17" t="s">
        <v>3</v>
      </c>
      <c r="H30" s="17" t="s">
        <v>2</v>
      </c>
      <c r="I30" s="17" t="s">
        <v>302</v>
      </c>
      <c r="J30" s="17" t="s">
        <v>299</v>
      </c>
      <c r="K30" s="45">
        <v>13.85</v>
      </c>
      <c r="L30" s="45">
        <v>26.861499999999999</v>
      </c>
      <c r="M30" s="45">
        <v>10.4</v>
      </c>
      <c r="N30" s="45">
        <v>51.111499999999999</v>
      </c>
    </row>
    <row r="31" spans="1:15" ht="15.6">
      <c r="A31" s="17">
        <v>28</v>
      </c>
      <c r="B31" s="25">
        <v>20213138183</v>
      </c>
      <c r="C31" s="17" t="s">
        <v>334</v>
      </c>
      <c r="D31" s="17" t="s">
        <v>6</v>
      </c>
      <c r="E31" s="17" t="s">
        <v>5</v>
      </c>
      <c r="F31" s="17" t="s">
        <v>4</v>
      </c>
      <c r="G31" s="17" t="s">
        <v>53</v>
      </c>
      <c r="H31" s="17" t="s">
        <v>2</v>
      </c>
      <c r="I31" s="17" t="s">
        <v>335</v>
      </c>
      <c r="J31" s="17" t="s">
        <v>290</v>
      </c>
      <c r="K31" s="45">
        <v>13.35</v>
      </c>
      <c r="L31" s="45">
        <v>26.5154</v>
      </c>
      <c r="M31" s="45">
        <v>11</v>
      </c>
      <c r="N31" s="45">
        <f>K31+L31+M31</f>
        <v>50.865400000000001</v>
      </c>
    </row>
    <row r="32" spans="1:15" ht="15.6">
      <c r="A32" s="17">
        <v>29</v>
      </c>
      <c r="B32" s="17">
        <v>20213138170</v>
      </c>
      <c r="C32" s="17" t="s">
        <v>336</v>
      </c>
      <c r="D32" s="17" t="s">
        <v>15</v>
      </c>
      <c r="E32" s="17" t="s">
        <v>5</v>
      </c>
      <c r="F32" s="17" t="s">
        <v>4</v>
      </c>
      <c r="G32" s="17" t="s">
        <v>18</v>
      </c>
      <c r="H32" s="17" t="s">
        <v>2</v>
      </c>
      <c r="I32" s="17" t="s">
        <v>305</v>
      </c>
      <c r="J32" s="17" t="s">
        <v>290</v>
      </c>
      <c r="K32" s="45">
        <v>13.55</v>
      </c>
      <c r="L32" s="45">
        <v>26.6769</v>
      </c>
      <c r="M32" s="45">
        <v>10.6</v>
      </c>
      <c r="N32" s="45">
        <f t="shared" ref="N32:N42" si="1">SUM(K32:M32)</f>
        <v>50.826900000000002</v>
      </c>
    </row>
    <row r="33" spans="1:15" ht="15.6">
      <c r="A33" s="17">
        <v>30</v>
      </c>
      <c r="B33" s="17">
        <v>20212023009</v>
      </c>
      <c r="C33" s="19" t="s">
        <v>337</v>
      </c>
      <c r="D33" s="17" t="s">
        <v>6</v>
      </c>
      <c r="E33" s="17" t="s">
        <v>290</v>
      </c>
      <c r="F33" s="17" t="s">
        <v>4</v>
      </c>
      <c r="G33" s="17" t="s">
        <v>291</v>
      </c>
      <c r="H33" s="17" t="s">
        <v>2</v>
      </c>
      <c r="I33" s="19" t="s">
        <v>305</v>
      </c>
      <c r="J33" s="19" t="s">
        <v>290</v>
      </c>
      <c r="K33" s="20">
        <v>13.2</v>
      </c>
      <c r="L33" s="20">
        <v>27.2455</v>
      </c>
      <c r="M33" s="20">
        <v>10.199999999999999</v>
      </c>
      <c r="N33" s="20">
        <f t="shared" si="1"/>
        <v>50.645499999999998</v>
      </c>
    </row>
    <row r="34" spans="1:15" ht="15.6">
      <c r="A34" s="17">
        <v>31</v>
      </c>
      <c r="B34" s="17">
        <v>20213138239</v>
      </c>
      <c r="C34" s="17" t="s">
        <v>338</v>
      </c>
      <c r="D34" s="17" t="s">
        <v>15</v>
      </c>
      <c r="E34" s="17" t="s">
        <v>5</v>
      </c>
      <c r="F34" s="17" t="s">
        <v>4</v>
      </c>
      <c r="G34" s="17" t="s">
        <v>18</v>
      </c>
      <c r="H34" s="17" t="s">
        <v>2</v>
      </c>
      <c r="I34" s="17" t="s">
        <v>313</v>
      </c>
      <c r="J34" s="17" t="s">
        <v>299</v>
      </c>
      <c r="K34" s="45">
        <v>13.65</v>
      </c>
      <c r="L34" s="45">
        <v>26.607700000000001</v>
      </c>
      <c r="M34" s="45">
        <v>10.199999999999999</v>
      </c>
      <c r="N34" s="45">
        <f t="shared" si="1"/>
        <v>50.457700000000003</v>
      </c>
    </row>
    <row r="35" spans="1:15" ht="15.6">
      <c r="A35" s="17">
        <v>32</v>
      </c>
      <c r="B35" s="17">
        <v>20212023013</v>
      </c>
      <c r="C35" s="19" t="s">
        <v>339</v>
      </c>
      <c r="D35" s="17" t="s">
        <v>6</v>
      </c>
      <c r="E35" s="19" t="s">
        <v>290</v>
      </c>
      <c r="F35" s="17" t="s">
        <v>4</v>
      </c>
      <c r="G35" s="17" t="s">
        <v>291</v>
      </c>
      <c r="H35" s="17" t="s">
        <v>2</v>
      </c>
      <c r="I35" s="19" t="s">
        <v>325</v>
      </c>
      <c r="J35" s="19" t="s">
        <v>290</v>
      </c>
      <c r="K35" s="20">
        <v>11.4</v>
      </c>
      <c r="L35" s="20">
        <v>27.845500000000001</v>
      </c>
      <c r="M35" s="20">
        <v>11</v>
      </c>
      <c r="N35" s="20">
        <f t="shared" si="1"/>
        <v>50.2455</v>
      </c>
    </row>
    <row r="36" spans="1:15" ht="15.6">
      <c r="A36" s="17">
        <v>33</v>
      </c>
      <c r="B36" s="17">
        <v>20212023015</v>
      </c>
      <c r="C36" s="17" t="s">
        <v>340</v>
      </c>
      <c r="D36" s="17" t="s">
        <v>15</v>
      </c>
      <c r="E36" s="17" t="s">
        <v>290</v>
      </c>
      <c r="F36" s="17" t="s">
        <v>4</v>
      </c>
      <c r="G36" s="17" t="s">
        <v>291</v>
      </c>
      <c r="H36" s="17" t="s">
        <v>2</v>
      </c>
      <c r="I36" s="19" t="s">
        <v>305</v>
      </c>
      <c r="J36" s="19" t="s">
        <v>290</v>
      </c>
      <c r="K36" s="20">
        <v>13.5</v>
      </c>
      <c r="L36" s="20">
        <v>26.125</v>
      </c>
      <c r="M36" s="20">
        <v>10.4</v>
      </c>
      <c r="N36" s="20">
        <f t="shared" si="1"/>
        <v>50.024999999999999</v>
      </c>
    </row>
    <row r="37" spans="1:15" ht="15.6">
      <c r="A37" s="17">
        <v>34</v>
      </c>
      <c r="B37" s="17">
        <v>20213138174</v>
      </c>
      <c r="C37" s="17" t="s">
        <v>341</v>
      </c>
      <c r="D37" s="17" t="s">
        <v>15</v>
      </c>
      <c r="E37" s="17" t="s">
        <v>5</v>
      </c>
      <c r="F37" s="17" t="s">
        <v>4</v>
      </c>
      <c r="G37" s="17" t="s">
        <v>18</v>
      </c>
      <c r="H37" s="17" t="s">
        <v>2</v>
      </c>
      <c r="I37" s="17" t="s">
        <v>317</v>
      </c>
      <c r="J37" s="17" t="s">
        <v>290</v>
      </c>
      <c r="K37" s="45">
        <v>13.85</v>
      </c>
      <c r="L37" s="45">
        <v>26.123100000000001</v>
      </c>
      <c r="M37" s="45">
        <v>10</v>
      </c>
      <c r="N37" s="45">
        <f t="shared" si="1"/>
        <v>49.973100000000002</v>
      </c>
    </row>
    <row r="38" spans="1:15" ht="15.6">
      <c r="A38" s="17">
        <v>35</v>
      </c>
      <c r="B38" s="17">
        <v>20213138189</v>
      </c>
      <c r="C38" s="17" t="s">
        <v>342</v>
      </c>
      <c r="D38" s="17" t="s">
        <v>6</v>
      </c>
      <c r="E38" s="17" t="s">
        <v>5</v>
      </c>
      <c r="F38" s="17" t="s">
        <v>4</v>
      </c>
      <c r="G38" s="17" t="s">
        <v>18</v>
      </c>
      <c r="H38" s="17" t="s">
        <v>2</v>
      </c>
      <c r="I38" s="17" t="s">
        <v>305</v>
      </c>
      <c r="J38" s="17" t="s">
        <v>290</v>
      </c>
      <c r="K38" s="45">
        <v>13.3</v>
      </c>
      <c r="L38" s="45">
        <v>26.4923</v>
      </c>
      <c r="M38" s="45">
        <v>10</v>
      </c>
      <c r="N38" s="45">
        <f t="shared" si="1"/>
        <v>49.792299999999997</v>
      </c>
    </row>
    <row r="39" spans="1:15" ht="15.6">
      <c r="A39" s="17">
        <v>36</v>
      </c>
      <c r="B39" s="17">
        <v>20212023021</v>
      </c>
      <c r="C39" s="19" t="s">
        <v>343</v>
      </c>
      <c r="D39" s="19" t="s">
        <v>15</v>
      </c>
      <c r="E39" s="19" t="s">
        <v>290</v>
      </c>
      <c r="F39" s="19" t="s">
        <v>4</v>
      </c>
      <c r="G39" s="19" t="s">
        <v>291</v>
      </c>
      <c r="H39" s="19" t="s">
        <v>2</v>
      </c>
      <c r="I39" s="19" t="s">
        <v>332</v>
      </c>
      <c r="J39" s="19" t="s">
        <v>290</v>
      </c>
      <c r="K39" s="20">
        <v>13.85</v>
      </c>
      <c r="L39" s="20">
        <v>25.915400000000002</v>
      </c>
      <c r="M39" s="20">
        <v>10</v>
      </c>
      <c r="N39" s="20">
        <f t="shared" si="1"/>
        <v>49.7654</v>
      </c>
    </row>
    <row r="40" spans="1:15" ht="15.6">
      <c r="A40" s="17">
        <v>37</v>
      </c>
      <c r="B40" s="17">
        <v>20212023017</v>
      </c>
      <c r="C40" s="19" t="s">
        <v>344</v>
      </c>
      <c r="D40" s="17" t="s">
        <v>15</v>
      </c>
      <c r="E40" s="17" t="s">
        <v>290</v>
      </c>
      <c r="F40" s="17" t="s">
        <v>4</v>
      </c>
      <c r="G40" s="17" t="s">
        <v>291</v>
      </c>
      <c r="H40" s="17" t="s">
        <v>2</v>
      </c>
      <c r="I40" s="19" t="s">
        <v>294</v>
      </c>
      <c r="J40" s="19" t="s">
        <v>290</v>
      </c>
      <c r="K40" s="20">
        <v>11.2</v>
      </c>
      <c r="L40" s="20">
        <v>26.8</v>
      </c>
      <c r="M40" s="20">
        <v>11.763299999999999</v>
      </c>
      <c r="N40" s="20">
        <f t="shared" si="1"/>
        <v>49.763300000000001</v>
      </c>
    </row>
    <row r="41" spans="1:15" ht="15.6">
      <c r="A41" s="17">
        <v>38</v>
      </c>
      <c r="B41" s="17">
        <v>20212023020</v>
      </c>
      <c r="C41" s="17" t="s">
        <v>345</v>
      </c>
      <c r="D41" s="17" t="s">
        <v>6</v>
      </c>
      <c r="E41" s="17" t="s">
        <v>290</v>
      </c>
      <c r="F41" s="17" t="s">
        <v>4</v>
      </c>
      <c r="G41" s="17" t="s">
        <v>291</v>
      </c>
      <c r="H41" s="17" t="s">
        <v>2</v>
      </c>
      <c r="I41" s="19" t="s">
        <v>346</v>
      </c>
      <c r="J41" s="19" t="s">
        <v>290</v>
      </c>
      <c r="K41" s="20">
        <v>11.9</v>
      </c>
      <c r="L41" s="20">
        <v>27.625</v>
      </c>
      <c r="M41" s="20">
        <v>10.199999999999999</v>
      </c>
      <c r="N41" s="20">
        <f t="shared" si="1"/>
        <v>49.724999999999994</v>
      </c>
    </row>
    <row r="42" spans="1:15" ht="15.6">
      <c r="A42" s="17">
        <v>39</v>
      </c>
      <c r="B42" s="17">
        <v>20213138244</v>
      </c>
      <c r="C42" s="17" t="s">
        <v>347</v>
      </c>
      <c r="D42" s="17" t="s">
        <v>6</v>
      </c>
      <c r="E42" s="17" t="s">
        <v>5</v>
      </c>
      <c r="F42" s="17" t="s">
        <v>4</v>
      </c>
      <c r="G42" s="17" t="s">
        <v>14</v>
      </c>
      <c r="H42" s="17" t="s">
        <v>2</v>
      </c>
      <c r="I42" s="17" t="s">
        <v>294</v>
      </c>
      <c r="J42" s="17" t="s">
        <v>290</v>
      </c>
      <c r="K42" s="45">
        <v>12.7</v>
      </c>
      <c r="L42" s="45">
        <v>27</v>
      </c>
      <c r="M42" s="45">
        <v>10</v>
      </c>
      <c r="N42" s="45">
        <f t="shared" si="1"/>
        <v>49.7</v>
      </c>
      <c r="O42" s="18"/>
    </row>
    <row r="43" spans="1:15" ht="15.6">
      <c r="A43" s="17">
        <v>40</v>
      </c>
      <c r="B43" s="17">
        <v>20213138194</v>
      </c>
      <c r="C43" s="17" t="s">
        <v>348</v>
      </c>
      <c r="D43" s="17" t="s">
        <v>6</v>
      </c>
      <c r="E43" s="17" t="s">
        <v>5</v>
      </c>
      <c r="F43" s="17" t="s">
        <v>4</v>
      </c>
      <c r="G43" s="17" t="s">
        <v>3</v>
      </c>
      <c r="H43" s="17" t="s">
        <v>2</v>
      </c>
      <c r="I43" s="17" t="s">
        <v>325</v>
      </c>
      <c r="J43" s="17" t="s">
        <v>299</v>
      </c>
      <c r="K43" s="45">
        <v>13</v>
      </c>
      <c r="L43" s="45">
        <v>26.464300000000001</v>
      </c>
      <c r="M43" s="45">
        <v>10.199999999999999</v>
      </c>
      <c r="N43" s="45">
        <v>49.664299999999997</v>
      </c>
    </row>
    <row r="44" spans="1:15" ht="15.6">
      <c r="A44" s="17">
        <v>41</v>
      </c>
      <c r="B44" s="17">
        <v>20213138166</v>
      </c>
      <c r="C44" s="17" t="s">
        <v>349</v>
      </c>
      <c r="D44" s="17" t="s">
        <v>15</v>
      </c>
      <c r="E44" s="17" t="s">
        <v>5</v>
      </c>
      <c r="F44" s="17" t="s">
        <v>4</v>
      </c>
      <c r="G44" s="17" t="s">
        <v>18</v>
      </c>
      <c r="H44" s="17" t="s">
        <v>2</v>
      </c>
      <c r="I44" s="17" t="s">
        <v>350</v>
      </c>
      <c r="J44" s="17" t="s">
        <v>290</v>
      </c>
      <c r="K44" s="45">
        <v>13</v>
      </c>
      <c r="L44" s="45">
        <v>26.231300000000001</v>
      </c>
      <c r="M44" s="45">
        <v>10.25</v>
      </c>
      <c r="N44" s="45">
        <f>SUM(K44:M44)</f>
        <v>49.481300000000005</v>
      </c>
    </row>
    <row r="45" spans="1:15" ht="15.6">
      <c r="A45" s="17">
        <v>42</v>
      </c>
      <c r="B45" s="25">
        <v>20213138163</v>
      </c>
      <c r="C45" s="17" t="s">
        <v>351</v>
      </c>
      <c r="D45" s="17" t="s">
        <v>6</v>
      </c>
      <c r="E45" s="17" t="s">
        <v>5</v>
      </c>
      <c r="F45" s="17" t="s">
        <v>4</v>
      </c>
      <c r="G45" s="17" t="s">
        <v>53</v>
      </c>
      <c r="H45" s="17" t="s">
        <v>2</v>
      </c>
      <c r="I45" s="17" t="s">
        <v>335</v>
      </c>
      <c r="J45" s="17" t="s">
        <v>290</v>
      </c>
      <c r="K45" s="45">
        <v>12.25</v>
      </c>
      <c r="L45" s="45">
        <v>26.8154</v>
      </c>
      <c r="M45" s="45">
        <v>10.4</v>
      </c>
      <c r="N45" s="45">
        <f>K45+L45+M45</f>
        <v>49.465399999999995</v>
      </c>
    </row>
    <row r="46" spans="1:15" ht="15.6">
      <c r="A46" s="17">
        <v>43</v>
      </c>
      <c r="B46" s="25">
        <v>20213138224</v>
      </c>
      <c r="C46" s="17" t="s">
        <v>352</v>
      </c>
      <c r="D46" s="19" t="s">
        <v>15</v>
      </c>
      <c r="E46" s="19" t="s">
        <v>5</v>
      </c>
      <c r="F46" s="17" t="s">
        <v>4</v>
      </c>
      <c r="G46" s="17" t="s">
        <v>53</v>
      </c>
      <c r="H46" s="19" t="s">
        <v>2</v>
      </c>
      <c r="I46" s="19" t="s">
        <v>305</v>
      </c>
      <c r="J46" s="19" t="s">
        <v>290</v>
      </c>
      <c r="K46" s="20">
        <v>13.45</v>
      </c>
      <c r="L46" s="20">
        <v>25.961500000000001</v>
      </c>
      <c r="M46" s="20">
        <v>10</v>
      </c>
      <c r="N46" s="45">
        <f>K46+L46+M46</f>
        <v>49.411500000000004</v>
      </c>
    </row>
    <row r="47" spans="1:15" ht="15.6">
      <c r="A47" s="17">
        <v>44</v>
      </c>
      <c r="B47" s="17">
        <v>20213138193</v>
      </c>
      <c r="C47" s="17" t="s">
        <v>353</v>
      </c>
      <c r="D47" s="17" t="s">
        <v>6</v>
      </c>
      <c r="E47" s="17" t="s">
        <v>5</v>
      </c>
      <c r="F47" s="17" t="s">
        <v>4</v>
      </c>
      <c r="G47" s="17" t="s">
        <v>3</v>
      </c>
      <c r="H47" s="17" t="s">
        <v>2</v>
      </c>
      <c r="I47" s="17" t="s">
        <v>302</v>
      </c>
      <c r="J47" s="17" t="s">
        <v>299</v>
      </c>
      <c r="K47" s="45">
        <v>11.9</v>
      </c>
      <c r="L47" s="45">
        <v>27.092300000000002</v>
      </c>
      <c r="M47" s="45">
        <v>10.4</v>
      </c>
      <c r="N47" s="45">
        <v>49.392299999999999</v>
      </c>
    </row>
    <row r="48" spans="1:15" ht="15.6">
      <c r="A48" s="17">
        <v>45</v>
      </c>
      <c r="B48" s="17">
        <v>20213138182</v>
      </c>
      <c r="C48" s="17" t="s">
        <v>354</v>
      </c>
      <c r="D48" s="17" t="s">
        <v>6</v>
      </c>
      <c r="E48" s="17" t="s">
        <v>5</v>
      </c>
      <c r="F48" s="17" t="s">
        <v>4</v>
      </c>
      <c r="G48" s="17" t="s">
        <v>3</v>
      </c>
      <c r="H48" s="17" t="s">
        <v>2</v>
      </c>
      <c r="I48" s="17" t="s">
        <v>325</v>
      </c>
      <c r="J48" s="17" t="s">
        <v>299</v>
      </c>
      <c r="K48" s="45">
        <v>12.3</v>
      </c>
      <c r="L48" s="45">
        <v>26.607700000000001</v>
      </c>
      <c r="M48" s="45">
        <v>10.4</v>
      </c>
      <c r="N48" s="45">
        <v>49.307699999999997</v>
      </c>
    </row>
    <row r="49" spans="1:15" ht="15.6">
      <c r="A49" s="17">
        <v>46</v>
      </c>
      <c r="B49" s="17">
        <v>20212023008</v>
      </c>
      <c r="C49" s="17" t="s">
        <v>355</v>
      </c>
      <c r="D49" s="17" t="s">
        <v>6</v>
      </c>
      <c r="E49" s="17" t="s">
        <v>290</v>
      </c>
      <c r="F49" s="17" t="s">
        <v>4</v>
      </c>
      <c r="G49" s="17" t="s">
        <v>291</v>
      </c>
      <c r="H49" s="17" t="s">
        <v>2</v>
      </c>
      <c r="I49" s="19" t="s">
        <v>346</v>
      </c>
      <c r="J49" s="19" t="s">
        <v>290</v>
      </c>
      <c r="K49" s="20">
        <v>11.6</v>
      </c>
      <c r="L49" s="20">
        <v>27.681799999999999</v>
      </c>
      <c r="M49" s="20">
        <v>10</v>
      </c>
      <c r="N49" s="20">
        <f>SUM(K49:M49)</f>
        <v>49.281799999999997</v>
      </c>
    </row>
    <row r="50" spans="1:15" ht="15.6">
      <c r="A50" s="17">
        <v>47</v>
      </c>
      <c r="B50" s="17">
        <v>20212023023</v>
      </c>
      <c r="C50" s="19" t="s">
        <v>356</v>
      </c>
      <c r="D50" s="19" t="s">
        <v>15</v>
      </c>
      <c r="E50" s="19" t="s">
        <v>290</v>
      </c>
      <c r="F50" s="19" t="s">
        <v>4</v>
      </c>
      <c r="G50" s="19" t="s">
        <v>291</v>
      </c>
      <c r="H50" s="19" t="s">
        <v>2</v>
      </c>
      <c r="I50" s="19" t="s">
        <v>308</v>
      </c>
      <c r="J50" s="19" t="s">
        <v>290</v>
      </c>
      <c r="K50" s="20">
        <v>12</v>
      </c>
      <c r="L50" s="20">
        <v>27.25</v>
      </c>
      <c r="M50" s="20">
        <v>10</v>
      </c>
      <c r="N50" s="20">
        <f>SUM(K50:M50)</f>
        <v>49.25</v>
      </c>
    </row>
    <row r="51" spans="1:15" ht="15.6">
      <c r="A51" s="17">
        <v>48</v>
      </c>
      <c r="B51" s="17">
        <v>20213138203</v>
      </c>
      <c r="C51" s="17" t="s">
        <v>357</v>
      </c>
      <c r="D51" s="17" t="s">
        <v>6</v>
      </c>
      <c r="E51" s="17" t="s">
        <v>5</v>
      </c>
      <c r="F51" s="17" t="s">
        <v>4</v>
      </c>
      <c r="G51" s="17" t="s">
        <v>14</v>
      </c>
      <c r="H51" s="17" t="s">
        <v>2</v>
      </c>
      <c r="I51" s="17" t="s">
        <v>292</v>
      </c>
      <c r="J51" s="17" t="s">
        <v>290</v>
      </c>
      <c r="K51" s="45">
        <v>11.1</v>
      </c>
      <c r="L51" s="45">
        <v>25.177</v>
      </c>
      <c r="M51" s="45">
        <v>12.8</v>
      </c>
      <c r="N51" s="45">
        <f>SUM(K51:M51)</f>
        <v>49.076999999999998</v>
      </c>
      <c r="O51" s="18"/>
    </row>
    <row r="52" spans="1:15" ht="15.6">
      <c r="A52" s="17">
        <v>49</v>
      </c>
      <c r="B52" s="17">
        <v>20213138171</v>
      </c>
      <c r="C52" s="17" t="s">
        <v>358</v>
      </c>
      <c r="D52" s="17" t="s">
        <v>6</v>
      </c>
      <c r="E52" s="17" t="s">
        <v>5</v>
      </c>
      <c r="F52" s="17" t="s">
        <v>4</v>
      </c>
      <c r="G52" s="17" t="s">
        <v>3</v>
      </c>
      <c r="H52" s="17" t="s">
        <v>2</v>
      </c>
      <c r="I52" s="17" t="s">
        <v>325</v>
      </c>
      <c r="J52" s="17" t="s">
        <v>299</v>
      </c>
      <c r="K52" s="45">
        <v>11.8</v>
      </c>
      <c r="L52" s="45">
        <v>26.8154</v>
      </c>
      <c r="M52" s="45">
        <v>10.4</v>
      </c>
      <c r="N52" s="45">
        <v>49.0154</v>
      </c>
    </row>
    <row r="53" spans="1:15" ht="15.6">
      <c r="A53" s="17">
        <v>50</v>
      </c>
      <c r="B53" s="25">
        <v>20213138143</v>
      </c>
      <c r="C53" s="17" t="s">
        <v>359</v>
      </c>
      <c r="D53" s="17" t="s">
        <v>15</v>
      </c>
      <c r="E53" s="17" t="s">
        <v>5</v>
      </c>
      <c r="F53" s="17" t="s">
        <v>4</v>
      </c>
      <c r="G53" s="17" t="s">
        <v>53</v>
      </c>
      <c r="H53" s="17" t="s">
        <v>2</v>
      </c>
      <c r="I53" s="17" t="s">
        <v>320</v>
      </c>
      <c r="J53" s="17" t="s">
        <v>290</v>
      </c>
      <c r="K53" s="45">
        <v>12.3</v>
      </c>
      <c r="L53" s="45">
        <v>26.6538</v>
      </c>
      <c r="M53" s="45">
        <v>10</v>
      </c>
      <c r="N53" s="45">
        <f>K53+L53+M53</f>
        <v>48.953800000000001</v>
      </c>
    </row>
    <row r="54" spans="1:15" ht="15.6">
      <c r="A54" s="17">
        <v>51</v>
      </c>
      <c r="B54" s="25">
        <v>20213138141</v>
      </c>
      <c r="C54" s="17" t="s">
        <v>360</v>
      </c>
      <c r="D54" s="17" t="s">
        <v>6</v>
      </c>
      <c r="E54" s="17" t="s">
        <v>5</v>
      </c>
      <c r="F54" s="17" t="s">
        <v>4</v>
      </c>
      <c r="G54" s="17" t="s">
        <v>53</v>
      </c>
      <c r="H54" s="17" t="s">
        <v>2</v>
      </c>
      <c r="I54" s="17" t="s">
        <v>315</v>
      </c>
      <c r="J54" s="17" t="s">
        <v>290</v>
      </c>
      <c r="K54" s="45">
        <v>11.65</v>
      </c>
      <c r="L54" s="45">
        <v>26.871400000000001</v>
      </c>
      <c r="M54" s="45">
        <v>10</v>
      </c>
      <c r="N54" s="45">
        <f>K54+L54+M54</f>
        <v>48.5214</v>
      </c>
      <c r="O54" s="8" t="s">
        <v>714</v>
      </c>
    </row>
    <row r="55" spans="1:15" ht="15.6">
      <c r="A55" s="17">
        <v>52</v>
      </c>
      <c r="B55" s="17">
        <v>20213138238</v>
      </c>
      <c r="C55" s="17" t="s">
        <v>361</v>
      </c>
      <c r="D55" s="17" t="s">
        <v>15</v>
      </c>
      <c r="E55" s="17" t="s">
        <v>5</v>
      </c>
      <c r="F55" s="17" t="s">
        <v>4</v>
      </c>
      <c r="G55" s="17" t="s">
        <v>3</v>
      </c>
      <c r="H55" s="17" t="s">
        <v>2</v>
      </c>
      <c r="I55" s="17" t="s">
        <v>325</v>
      </c>
      <c r="J55" s="17" t="s">
        <v>299</v>
      </c>
      <c r="K55" s="45">
        <v>11.2</v>
      </c>
      <c r="L55" s="45">
        <v>26.884599999999999</v>
      </c>
      <c r="M55" s="45">
        <v>10</v>
      </c>
      <c r="N55" s="45">
        <v>48.209000000000003</v>
      </c>
    </row>
    <row r="56" spans="1:15" ht="15.6">
      <c r="A56" s="17">
        <v>53</v>
      </c>
      <c r="B56" s="17">
        <v>20213138168</v>
      </c>
      <c r="C56" s="17" t="s">
        <v>362</v>
      </c>
      <c r="D56" s="17" t="s">
        <v>6</v>
      </c>
      <c r="E56" s="17" t="s">
        <v>5</v>
      </c>
      <c r="F56" s="17" t="s">
        <v>4</v>
      </c>
      <c r="G56" s="17" t="s">
        <v>3</v>
      </c>
      <c r="H56" s="17" t="s">
        <v>2</v>
      </c>
      <c r="I56" s="17" t="s">
        <v>325</v>
      </c>
      <c r="J56" s="17" t="s">
        <v>299</v>
      </c>
      <c r="K56" s="45">
        <v>11.2</v>
      </c>
      <c r="L56" s="45">
        <v>26.8154</v>
      </c>
      <c r="M56" s="45">
        <v>10</v>
      </c>
      <c r="N56" s="45">
        <v>48.0154</v>
      </c>
    </row>
    <row r="57" spans="1:15" ht="15.6">
      <c r="A57" s="17">
        <v>54</v>
      </c>
      <c r="B57" s="17">
        <v>20213138153</v>
      </c>
      <c r="C57" s="17" t="s">
        <v>363</v>
      </c>
      <c r="D57" s="17" t="s">
        <v>15</v>
      </c>
      <c r="E57" s="17" t="s">
        <v>5</v>
      </c>
      <c r="F57" s="17" t="s">
        <v>4</v>
      </c>
      <c r="G57" s="17" t="s">
        <v>18</v>
      </c>
      <c r="H57" s="17" t="s">
        <v>2</v>
      </c>
      <c r="I57" s="17" t="s">
        <v>310</v>
      </c>
      <c r="J57" s="17" t="s">
        <v>290</v>
      </c>
      <c r="K57" s="45">
        <v>11</v>
      </c>
      <c r="L57" s="45">
        <v>26.8385</v>
      </c>
      <c r="M57" s="45">
        <v>10</v>
      </c>
      <c r="N57" s="45">
        <f>SUM(K57:M57)</f>
        <v>47.838499999999996</v>
      </c>
    </row>
    <row r="58" spans="1:15" ht="15.6">
      <c r="A58" s="17">
        <v>55</v>
      </c>
      <c r="B58" s="17">
        <v>20213138250</v>
      </c>
      <c r="C58" s="17" t="s">
        <v>364</v>
      </c>
      <c r="D58" s="17" t="s">
        <v>15</v>
      </c>
      <c r="E58" s="17" t="s">
        <v>5</v>
      </c>
      <c r="F58" s="17" t="s">
        <v>4</v>
      </c>
      <c r="G58" s="17" t="s">
        <v>3</v>
      </c>
      <c r="H58" s="17" t="s">
        <v>2</v>
      </c>
      <c r="I58" s="17" t="s">
        <v>325</v>
      </c>
      <c r="J58" s="17" t="s">
        <v>299</v>
      </c>
      <c r="K58" s="45">
        <v>11.2</v>
      </c>
      <c r="L58" s="45">
        <v>26.630800000000001</v>
      </c>
      <c r="M58" s="45">
        <v>10</v>
      </c>
      <c r="N58" s="45">
        <v>47.830800000000004</v>
      </c>
    </row>
    <row r="59" spans="1:15" ht="15.6">
      <c r="A59" s="17">
        <v>56</v>
      </c>
      <c r="B59" s="17">
        <v>20213138235</v>
      </c>
      <c r="C59" s="17" t="s">
        <v>365</v>
      </c>
      <c r="D59" s="17" t="s">
        <v>15</v>
      </c>
      <c r="E59" s="17" t="s">
        <v>5</v>
      </c>
      <c r="F59" s="17" t="s">
        <v>4</v>
      </c>
      <c r="G59" s="17" t="s">
        <v>3</v>
      </c>
      <c r="H59" s="17" t="s">
        <v>2</v>
      </c>
      <c r="I59" s="17" t="s">
        <v>325</v>
      </c>
      <c r="J59" s="17" t="s">
        <v>299</v>
      </c>
      <c r="K59" s="45">
        <v>10.4</v>
      </c>
      <c r="L59" s="45">
        <v>27.415400000000002</v>
      </c>
      <c r="M59" s="45">
        <v>10</v>
      </c>
      <c r="N59" s="45">
        <v>47.815399999999997</v>
      </c>
    </row>
    <row r="60" spans="1:15" ht="15.6">
      <c r="A60" s="17">
        <v>57</v>
      </c>
      <c r="B60" s="17">
        <v>20213138202</v>
      </c>
      <c r="C60" s="17" t="s">
        <v>366</v>
      </c>
      <c r="D60" s="17" t="s">
        <v>6</v>
      </c>
      <c r="E60" s="17" t="s">
        <v>5</v>
      </c>
      <c r="F60" s="17" t="s">
        <v>4</v>
      </c>
      <c r="G60" s="17" t="s">
        <v>14</v>
      </c>
      <c r="H60" s="17" t="s">
        <v>2</v>
      </c>
      <c r="I60" s="17" t="s">
        <v>305</v>
      </c>
      <c r="J60" s="17" t="s">
        <v>290</v>
      </c>
      <c r="K60" s="45">
        <v>11.7</v>
      </c>
      <c r="L60" s="45">
        <v>25.615400000000001</v>
      </c>
      <c r="M60" s="45">
        <v>10</v>
      </c>
      <c r="N60" s="45">
        <f>SUM(K60:M60)</f>
        <v>47.315399999999997</v>
      </c>
      <c r="O60" s="18"/>
    </row>
    <row r="61" spans="1:15" ht="15.6">
      <c r="A61" s="17">
        <v>58</v>
      </c>
      <c r="B61" s="17">
        <v>20212023003</v>
      </c>
      <c r="C61" s="17" t="s">
        <v>367</v>
      </c>
      <c r="D61" s="17" t="s">
        <v>15</v>
      </c>
      <c r="E61" s="17" t="s">
        <v>290</v>
      </c>
      <c r="F61" s="17" t="s">
        <v>4</v>
      </c>
      <c r="G61" s="17" t="s">
        <v>291</v>
      </c>
      <c r="H61" s="17" t="s">
        <v>2</v>
      </c>
      <c r="I61" s="19" t="s">
        <v>350</v>
      </c>
      <c r="J61" s="19" t="s">
        <v>290</v>
      </c>
      <c r="K61" s="20">
        <v>11.7</v>
      </c>
      <c r="L61" s="20">
        <v>25.609100000000002</v>
      </c>
      <c r="M61" s="20">
        <v>10</v>
      </c>
      <c r="N61" s="20">
        <f>SUM(K61:M61)</f>
        <v>47.309100000000001</v>
      </c>
    </row>
    <row r="62" spans="1:15" ht="15.6">
      <c r="A62" s="17">
        <v>59</v>
      </c>
      <c r="B62" s="17">
        <v>20213138201</v>
      </c>
      <c r="C62" s="17" t="s">
        <v>368</v>
      </c>
      <c r="D62" s="17" t="s">
        <v>15</v>
      </c>
      <c r="E62" s="17" t="s">
        <v>159</v>
      </c>
      <c r="F62" s="17" t="s">
        <v>4</v>
      </c>
      <c r="G62" s="17" t="s">
        <v>14</v>
      </c>
      <c r="H62" s="17" t="s">
        <v>2</v>
      </c>
      <c r="I62" s="17" t="s">
        <v>350</v>
      </c>
      <c r="J62" s="17" t="s">
        <v>290</v>
      </c>
      <c r="K62" s="45">
        <v>10</v>
      </c>
      <c r="L62" s="45">
        <v>24.692299999999999</v>
      </c>
      <c r="M62" s="45">
        <v>10</v>
      </c>
      <c r="N62" s="45">
        <f>SUM(K62:M62)</f>
        <v>44.692300000000003</v>
      </c>
      <c r="O62" s="18"/>
    </row>
    <row r="63" spans="1:15" ht="15.6">
      <c r="A63" s="17">
        <v>60</v>
      </c>
      <c r="B63" s="17">
        <v>20213138196</v>
      </c>
      <c r="C63" s="17" t="s">
        <v>369</v>
      </c>
      <c r="D63" s="17" t="s">
        <v>6</v>
      </c>
      <c r="E63" s="17" t="s">
        <v>159</v>
      </c>
      <c r="F63" s="17" t="s">
        <v>4</v>
      </c>
      <c r="G63" s="17" t="s">
        <v>14</v>
      </c>
      <c r="H63" s="17" t="s">
        <v>2</v>
      </c>
      <c r="I63" s="17" t="s">
        <v>370</v>
      </c>
      <c r="J63" s="17" t="s">
        <v>290</v>
      </c>
      <c r="K63" s="45">
        <v>10.7</v>
      </c>
      <c r="L63" s="45">
        <v>0</v>
      </c>
      <c r="M63" s="45">
        <v>10</v>
      </c>
      <c r="N63" s="45">
        <f>SUM(K63:M63)</f>
        <v>20.7</v>
      </c>
      <c r="O63" s="18" t="s">
        <v>714</v>
      </c>
    </row>
  </sheetData>
  <mergeCells count="14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</mergeCells>
  <phoneticPr fontId="2" type="noConversion"/>
  <dataValidations count="7">
    <dataValidation type="list" allowBlank="1" showInputMessage="1" showErrorMessage="1" sqref="J40 J51 J57 J60:J63">
      <formula1>$P$4:$P$7</formula1>
    </dataValidation>
    <dataValidation type="list" allowBlank="1" showInputMessage="1" showErrorMessage="1" sqref="J28:J35">
      <formula1>$P$4:$P$6</formula1>
    </dataValidation>
    <dataValidation type="list" allowBlank="1" showInputMessage="1" showErrorMessage="1" sqref="J5 J59 J36:J39 J43:J50 J53:J56">
      <formula1>$P$4:$P$4</formula1>
    </dataValidation>
    <dataValidation type="list" allowBlank="1" showInputMessage="1" showErrorMessage="1" sqref="J1:J3">
      <formula1>#REF!</formula1>
    </dataValidation>
    <dataValidation type="list" allowBlank="1" showInputMessage="1" showErrorMessage="1" sqref="J4 J6:J27">
      <formula1>$P$4:$P$5</formula1>
    </dataValidation>
    <dataValidation type="list" allowBlank="1" showInputMessage="1" showErrorMessage="1" sqref="J41:J42 J52 J58">
      <formula1>"植物育种系,作物科学技术系,种子系"</formula1>
    </dataValidation>
    <dataValidation type="list" allowBlank="1" showInputMessage="1" showErrorMessage="1" sqref="H1 H4:H63">
      <formula1>"非定向,定向"</formula1>
    </dataValidation>
  </dataValidation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20级博士</vt:lpstr>
      <vt:lpstr>21级博士</vt:lpstr>
      <vt:lpstr>20级植病系</vt:lpstr>
      <vt:lpstr>20级昆虫系</vt:lpstr>
      <vt:lpstr>20级农药系</vt:lpstr>
      <vt:lpstr>21级植病系</vt:lpstr>
      <vt:lpstr>21级昆虫系</vt:lpstr>
      <vt:lpstr>21级农药系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pandora_zero</dc:creator>
  <cp:lastModifiedBy>吴家成</cp:lastModifiedBy>
  <dcterms:created xsi:type="dcterms:W3CDTF">2015-06-05T18:19:34Z</dcterms:created>
  <dcterms:modified xsi:type="dcterms:W3CDTF">2022-09-21T02:20:45Z</dcterms:modified>
</cp:coreProperties>
</file>